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_normal\"/>
    </mc:Choice>
  </mc:AlternateContent>
  <bookViews>
    <workbookView xWindow="0" yWindow="0" windowWidth="13815" windowHeight="6945"/>
  </bookViews>
  <sheets>
    <sheet name="2ALLミックス" sheetId="1" r:id="rId1"/>
  </sheets>
  <definedNames>
    <definedName name="_xlnm.Print_Area" localSheetId="0">'2ALLミックス'!$A$1:$O$46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100" i="1" l="1"/>
  <c r="AY99" i="1"/>
  <c r="AY98" i="1"/>
  <c r="AY97" i="1"/>
  <c r="AY96" i="1"/>
  <c r="AY95" i="1"/>
  <c r="AY94" i="1"/>
  <c r="AY93" i="1"/>
  <c r="AY92" i="1"/>
  <c r="AY91" i="1"/>
  <c r="AY90" i="1"/>
  <c r="AY89" i="1"/>
  <c r="AY88" i="1"/>
  <c r="AY87" i="1"/>
  <c r="AY86" i="1"/>
  <c r="AY85" i="1"/>
  <c r="AY84" i="1"/>
  <c r="AY83" i="1"/>
  <c r="AY82" i="1"/>
  <c r="AY81" i="1"/>
  <c r="AY80" i="1"/>
  <c r="AY79" i="1"/>
  <c r="AY78" i="1"/>
  <c r="AY77" i="1"/>
  <c r="AY76" i="1"/>
  <c r="AY75" i="1"/>
  <c r="AY74" i="1"/>
  <c r="AY73" i="1"/>
  <c r="AY72" i="1"/>
  <c r="AY71" i="1"/>
  <c r="AY70" i="1"/>
  <c r="AY69" i="1"/>
  <c r="AY68" i="1"/>
  <c r="AY67" i="1"/>
  <c r="AY66" i="1"/>
  <c r="AY65" i="1"/>
  <c r="AY64" i="1"/>
  <c r="AY63" i="1"/>
  <c r="AY62" i="1"/>
  <c r="AY61" i="1"/>
  <c r="AY60" i="1"/>
  <c r="AY59" i="1"/>
  <c r="AY58" i="1"/>
  <c r="AY57" i="1"/>
  <c r="AY56" i="1"/>
  <c r="AY55" i="1"/>
  <c r="AY54" i="1"/>
  <c r="AY53" i="1"/>
  <c r="AY52" i="1"/>
  <c r="AY51" i="1"/>
  <c r="AY50" i="1"/>
  <c r="AY49" i="1"/>
  <c r="AY48" i="1"/>
  <c r="AY47" i="1"/>
  <c r="AY46" i="1"/>
  <c r="AY45" i="1"/>
  <c r="AY44" i="1"/>
  <c r="L44" i="1"/>
  <c r="G44" i="1"/>
  <c r="B44" i="1"/>
  <c r="AY43" i="1"/>
  <c r="AY42" i="1"/>
  <c r="AY41" i="1"/>
  <c r="AY40" i="1"/>
  <c r="AY39" i="1"/>
  <c r="L39" i="1"/>
  <c r="G39" i="1"/>
  <c r="B39" i="1"/>
  <c r="AY38" i="1"/>
  <c r="AU38" i="1"/>
  <c r="AG38" i="1"/>
  <c r="V38" i="1"/>
  <c r="T38" i="1"/>
  <c r="R38" i="1"/>
  <c r="AY37" i="1"/>
  <c r="AU37" i="1"/>
  <c r="AG37" i="1"/>
  <c r="V37" i="1"/>
  <c r="T37" i="1"/>
  <c r="R37" i="1"/>
  <c r="AY36" i="1"/>
  <c r="AU36" i="1"/>
  <c r="AG36" i="1"/>
  <c r="V36" i="1"/>
  <c r="T36" i="1"/>
  <c r="R36" i="1"/>
  <c r="AY35" i="1"/>
  <c r="AU35" i="1"/>
  <c r="AG35" i="1"/>
  <c r="V35" i="1"/>
  <c r="T35" i="1"/>
  <c r="R35" i="1"/>
  <c r="AY34" i="1"/>
  <c r="AU34" i="1"/>
  <c r="AG34" i="1"/>
  <c r="V34" i="1"/>
  <c r="T34" i="1"/>
  <c r="R34" i="1"/>
  <c r="L34" i="1"/>
  <c r="G34" i="1"/>
  <c r="B34" i="1"/>
  <c r="AY33" i="1"/>
  <c r="AU33" i="1"/>
  <c r="AG33" i="1"/>
  <c r="V33" i="1"/>
  <c r="T33" i="1"/>
  <c r="R33" i="1"/>
  <c r="AY32" i="1"/>
  <c r="AU32" i="1"/>
  <c r="AG32" i="1"/>
  <c r="V32" i="1"/>
  <c r="T32" i="1"/>
  <c r="R32" i="1"/>
  <c r="AY31" i="1"/>
  <c r="AU31" i="1"/>
  <c r="AG31" i="1"/>
  <c r="V31" i="1"/>
  <c r="T31" i="1"/>
  <c r="R31" i="1"/>
  <c r="AY30" i="1"/>
  <c r="AU30" i="1"/>
  <c r="AG30" i="1"/>
  <c r="V30" i="1"/>
  <c r="T30" i="1"/>
  <c r="R30" i="1"/>
  <c r="AY29" i="1"/>
  <c r="AU29" i="1"/>
  <c r="AG29" i="1"/>
  <c r="V29" i="1"/>
  <c r="T29" i="1"/>
  <c r="R29" i="1"/>
  <c r="L29" i="1"/>
  <c r="G29" i="1"/>
  <c r="B29" i="1"/>
  <c r="AY28" i="1"/>
  <c r="AU28" i="1"/>
  <c r="AM28" i="1"/>
  <c r="AG28" i="1"/>
  <c r="V28" i="1"/>
  <c r="T28" i="1"/>
  <c r="R28" i="1"/>
  <c r="AY27" i="1"/>
  <c r="AU27" i="1"/>
  <c r="AM27" i="1"/>
  <c r="AG27" i="1"/>
  <c r="V27" i="1"/>
  <c r="T27" i="1"/>
  <c r="R27" i="1"/>
  <c r="AY26" i="1"/>
  <c r="AM26" i="1"/>
  <c r="AN26" i="1" s="1"/>
  <c r="AY25" i="1"/>
  <c r="AM25" i="1"/>
  <c r="E25" i="1"/>
  <c r="B25" i="1"/>
  <c r="AY24" i="1"/>
  <c r="AM24" i="1"/>
  <c r="O24" i="1"/>
  <c r="N24" i="1"/>
  <c r="A24" i="1"/>
  <c r="AY23" i="1"/>
  <c r="AM23" i="1"/>
  <c r="AY22" i="1"/>
  <c r="AM22" i="1"/>
  <c r="AY21" i="1"/>
  <c r="AM21" i="1"/>
  <c r="AY20" i="1"/>
  <c r="AM20" i="1"/>
  <c r="AY19" i="1"/>
  <c r="AM19" i="1"/>
  <c r="AY18" i="1"/>
  <c r="AM18" i="1"/>
  <c r="AY17" i="1"/>
  <c r="AM17" i="1"/>
  <c r="AY16" i="1"/>
  <c r="AM16" i="1"/>
  <c r="AY15" i="1"/>
  <c r="AM15" i="1"/>
  <c r="AY14" i="1"/>
  <c r="AM14" i="1"/>
  <c r="AY13" i="1"/>
  <c r="AM13" i="1"/>
  <c r="AY12" i="1"/>
  <c r="AM12" i="1"/>
  <c r="AN12" i="1" s="1"/>
  <c r="AY11" i="1"/>
  <c r="AM11" i="1"/>
  <c r="AY10" i="1"/>
  <c r="AM10" i="1"/>
  <c r="AN10" i="1" s="1"/>
  <c r="AH11" i="1" s="1"/>
  <c r="AY9" i="1"/>
  <c r="AN9" i="1"/>
  <c r="AM9" i="1"/>
  <c r="AY8" i="1"/>
  <c r="AM8" i="1"/>
  <c r="AY7" i="1"/>
  <c r="AN7" i="1"/>
  <c r="AH8" i="1" s="1"/>
  <c r="AM7" i="1"/>
  <c r="AY6" i="1"/>
  <c r="AM6" i="1"/>
  <c r="AY5" i="1"/>
  <c r="AM5" i="1"/>
  <c r="AY4" i="1"/>
  <c r="AM4" i="1"/>
  <c r="AI4" i="1"/>
  <c r="AY3" i="1"/>
  <c r="AN3" i="1"/>
  <c r="AH4" i="1" s="1"/>
  <c r="AM3" i="1"/>
  <c r="AY2" i="1"/>
  <c r="AM2" i="1"/>
  <c r="AY1" i="1"/>
  <c r="AM1" i="1"/>
  <c r="AN8" i="1" s="1"/>
  <c r="AI29" i="1" l="1"/>
  <c r="AA4" i="1"/>
  <c r="AH9" i="1"/>
  <c r="AI9" i="1"/>
  <c r="AH29" i="1"/>
  <c r="Z4" i="1"/>
  <c r="AH33" i="1"/>
  <c r="Z8" i="1"/>
  <c r="AZ5" i="1"/>
  <c r="AZ35" i="1"/>
  <c r="AZ30" i="1"/>
  <c r="AZ71" i="1"/>
  <c r="AZ9" i="1"/>
  <c r="AZ7" i="1"/>
  <c r="AZ3" i="1"/>
  <c r="AZ1" i="1"/>
  <c r="AZ87" i="1"/>
  <c r="AZ6" i="1"/>
  <c r="AZ4" i="1"/>
  <c r="AZ47" i="1"/>
  <c r="AZ41" i="1"/>
  <c r="AZ95" i="1"/>
  <c r="AZ63" i="1"/>
  <c r="AZ20" i="1"/>
  <c r="AZ55" i="1"/>
  <c r="AZ8" i="1"/>
  <c r="AZ2" i="1"/>
  <c r="AZ79" i="1"/>
  <c r="AN15" i="1"/>
  <c r="AZ17" i="1"/>
  <c r="AN22" i="1"/>
  <c r="AZ37" i="1"/>
  <c r="AZ44" i="1"/>
  <c r="AZ51" i="1"/>
  <c r="AZ65" i="1"/>
  <c r="AZ90" i="1"/>
  <c r="AI11" i="1"/>
  <c r="AN13" i="1"/>
  <c r="AN14" i="1"/>
  <c r="AN21" i="1"/>
  <c r="AZ34" i="1"/>
  <c r="AZ66" i="1"/>
  <c r="AZ77" i="1"/>
  <c r="AZ91" i="1"/>
  <c r="AZ27" i="1"/>
  <c r="AN5" i="1"/>
  <c r="AN6" i="1"/>
  <c r="AZ10" i="1"/>
  <c r="AZ14" i="1"/>
  <c r="AZ16" i="1"/>
  <c r="AZ32" i="1"/>
  <c r="AH36" i="1"/>
  <c r="AZ49" i="1"/>
  <c r="AZ53" i="1"/>
  <c r="AZ67" i="1"/>
  <c r="AZ74" i="1"/>
  <c r="AZ81" i="1"/>
  <c r="AZ85" i="1"/>
  <c r="AZ99" i="1"/>
  <c r="AI8" i="1"/>
  <c r="AI10" i="1"/>
  <c r="AH10" i="1"/>
  <c r="AI13" i="1"/>
  <c r="AH13" i="1"/>
  <c r="AN19" i="1"/>
  <c r="AZ24" i="1"/>
  <c r="AZ58" i="1"/>
  <c r="AZ69" i="1"/>
  <c r="AZ83" i="1"/>
  <c r="AZ97" i="1"/>
  <c r="AN23" i="1"/>
  <c r="AN17" i="1"/>
  <c r="AN1" i="1"/>
  <c r="AN18" i="1"/>
  <c r="AZ11" i="1"/>
  <c r="AN16" i="1"/>
  <c r="AZ22" i="1"/>
  <c r="AZ45" i="1"/>
  <c r="AZ59" i="1"/>
  <c r="AZ73" i="1"/>
  <c r="AZ98" i="1"/>
  <c r="AN2" i="1"/>
  <c r="AN4" i="1"/>
  <c r="Z11" i="1"/>
  <c r="AZ23" i="1"/>
  <c r="AN24" i="1"/>
  <c r="AN25" i="1"/>
  <c r="AZ29" i="1"/>
  <c r="AZ50" i="1"/>
  <c r="AZ57" i="1"/>
  <c r="AZ61" i="1"/>
  <c r="AZ75" i="1"/>
  <c r="AZ82" i="1"/>
  <c r="AZ89" i="1"/>
  <c r="AZ93" i="1"/>
  <c r="AZ43" i="1"/>
  <c r="AZ48" i="1"/>
  <c r="AZ56" i="1"/>
  <c r="AZ88" i="1"/>
  <c r="AN11" i="1"/>
  <c r="AN20" i="1"/>
  <c r="AZ26" i="1"/>
  <c r="AZ28" i="1"/>
  <c r="AZ40" i="1"/>
  <c r="AZ86" i="1"/>
  <c r="AZ31" i="1"/>
  <c r="AZ36" i="1"/>
  <c r="AZ42" i="1"/>
  <c r="AZ64" i="1"/>
  <c r="AZ72" i="1"/>
  <c r="AZ80" i="1"/>
  <c r="AZ96" i="1"/>
  <c r="AZ12" i="1"/>
  <c r="AZ13" i="1"/>
  <c r="AZ19" i="1"/>
  <c r="AZ21" i="1"/>
  <c r="AN28" i="1"/>
  <c r="AZ33" i="1"/>
  <c r="AZ38" i="1"/>
  <c r="AZ39" i="1"/>
  <c r="AZ46" i="1"/>
  <c r="AZ54" i="1"/>
  <c r="AZ62" i="1"/>
  <c r="AZ70" i="1"/>
  <c r="AZ78" i="1"/>
  <c r="AZ94" i="1"/>
  <c r="AZ15" i="1"/>
  <c r="AZ18" i="1"/>
  <c r="AZ25" i="1"/>
  <c r="AN27" i="1"/>
  <c r="AZ52" i="1"/>
  <c r="AZ60" i="1"/>
  <c r="AZ68" i="1"/>
  <c r="AZ76" i="1"/>
  <c r="AZ84" i="1"/>
  <c r="AZ92" i="1"/>
  <c r="AZ100" i="1"/>
  <c r="Z13" i="1" l="1"/>
  <c r="AH38" i="1"/>
  <c r="AI33" i="1"/>
  <c r="AA8" i="1"/>
  <c r="AD11" i="1"/>
  <c r="D21" i="1" s="1"/>
  <c r="D44" i="1" s="1"/>
  <c r="AI36" i="1"/>
  <c r="AA11" i="1"/>
  <c r="AW9" i="1"/>
  <c r="AW34" i="1" s="1"/>
  <c r="AV9" i="1"/>
  <c r="AV34" i="1" s="1"/>
  <c r="AW7" i="1"/>
  <c r="AW32" i="1" s="1"/>
  <c r="AV7" i="1"/>
  <c r="AV32" i="1" s="1"/>
  <c r="AW8" i="1"/>
  <c r="AW33" i="1" s="1"/>
  <c r="AV8" i="1"/>
  <c r="M6" i="1"/>
  <c r="M29" i="1" s="1"/>
  <c r="AH2" i="1"/>
  <c r="AI2" i="1"/>
  <c r="AH6" i="1"/>
  <c r="AI6" i="1"/>
  <c r="AW3" i="1"/>
  <c r="AW28" i="1" s="1"/>
  <c r="AV3" i="1"/>
  <c r="AV28" i="1" s="1"/>
  <c r="AV5" i="1"/>
  <c r="AV30" i="1" s="1"/>
  <c r="AW5" i="1"/>
  <c r="AW30" i="1" s="1"/>
  <c r="AV13" i="1"/>
  <c r="AV38" i="1" s="1"/>
  <c r="AW13" i="1"/>
  <c r="AW38" i="1" s="1"/>
  <c r="AI35" i="1"/>
  <c r="AA10" i="1"/>
  <c r="AD10" i="1"/>
  <c r="N16" i="1" s="1"/>
  <c r="N39" i="1" s="1"/>
  <c r="AW4" i="1"/>
  <c r="AV4" i="1"/>
  <c r="AH34" i="1"/>
  <c r="AC9" i="1"/>
  <c r="I15" i="1" s="1"/>
  <c r="I38" i="1" s="1"/>
  <c r="Z9" i="1"/>
  <c r="AI12" i="1"/>
  <c r="AH12" i="1"/>
  <c r="C20" i="1"/>
  <c r="C43" i="1" s="1"/>
  <c r="AI5" i="1"/>
  <c r="AH5" i="1"/>
  <c r="AV12" i="1"/>
  <c r="AV37" i="1" s="1"/>
  <c r="AW12" i="1"/>
  <c r="AW37" i="1" s="1"/>
  <c r="AA13" i="1"/>
  <c r="AI38" i="1"/>
  <c r="AD13" i="1"/>
  <c r="N21" i="1" s="1"/>
  <c r="N44" i="1" s="1"/>
  <c r="AV11" i="1"/>
  <c r="AW11" i="1"/>
  <c r="AW36" i="1" s="1"/>
  <c r="AV10" i="1"/>
  <c r="AV35" i="1" s="1"/>
  <c r="AW10" i="1"/>
  <c r="AW35" i="1" s="1"/>
  <c r="AW6" i="1"/>
  <c r="AW31" i="1" s="1"/>
  <c r="AV6" i="1"/>
  <c r="AV31" i="1" s="1"/>
  <c r="AI3" i="1"/>
  <c r="AH3" i="1"/>
  <c r="AH35" i="1"/>
  <c r="Z10" i="1"/>
  <c r="AH7" i="1"/>
  <c r="AI7" i="1"/>
  <c r="AW2" i="1"/>
  <c r="AW27" i="1" s="1"/>
  <c r="AV2" i="1"/>
  <c r="AV27" i="1" s="1"/>
  <c r="C15" i="1"/>
  <c r="C38" i="1" s="1"/>
  <c r="M5" i="1"/>
  <c r="M28" i="1" s="1"/>
  <c r="AI34" i="1"/>
  <c r="AA9" i="1"/>
  <c r="H16" i="1" l="1"/>
  <c r="H39" i="1" s="1"/>
  <c r="AI28" i="1"/>
  <c r="AD3" i="1"/>
  <c r="I6" i="1" s="1"/>
  <c r="I29" i="1" s="1"/>
  <c r="AA3" i="1"/>
  <c r="AV33" i="1"/>
  <c r="AC8" i="1"/>
  <c r="AD7" i="1"/>
  <c r="N11" i="1" s="1"/>
  <c r="N34" i="1" s="1"/>
  <c r="AI32" i="1"/>
  <c r="AA7" i="1"/>
  <c r="M15" i="1"/>
  <c r="M38" i="1" s="1"/>
  <c r="S10" i="1"/>
  <c r="M21" i="1"/>
  <c r="M44" i="1" s="1"/>
  <c r="U13" i="1"/>
  <c r="U38" i="1" s="1"/>
  <c r="AI30" i="1"/>
  <c r="AA5" i="1"/>
  <c r="AD5" i="1"/>
  <c r="D11" i="1" s="1"/>
  <c r="D34" i="1" s="1"/>
  <c r="AA12" i="1"/>
  <c r="AD12" i="1"/>
  <c r="I21" i="1" s="1"/>
  <c r="I44" i="1" s="1"/>
  <c r="AI37" i="1"/>
  <c r="M16" i="1"/>
  <c r="M39" i="1" s="1"/>
  <c r="U10" i="1"/>
  <c r="U35" i="1" s="1"/>
  <c r="AD6" i="1"/>
  <c r="I11" i="1" s="1"/>
  <c r="I34" i="1" s="1"/>
  <c r="AI31" i="1"/>
  <c r="AA6" i="1"/>
  <c r="C16" i="1"/>
  <c r="C39" i="1" s="1"/>
  <c r="AK10" i="1"/>
  <c r="AK35" i="1" s="1"/>
  <c r="AH37" i="1"/>
  <c r="Z12" i="1"/>
  <c r="AK12" i="1"/>
  <c r="AK37" i="1" s="1"/>
  <c r="AC12" i="1"/>
  <c r="I20" i="1" s="1"/>
  <c r="I43" i="1" s="1"/>
  <c r="AD9" i="1"/>
  <c r="I16" i="1" s="1"/>
  <c r="I39" i="1" s="1"/>
  <c r="AH32" i="1"/>
  <c r="AC7" i="1"/>
  <c r="N10" i="1" s="1"/>
  <c r="N33" i="1" s="1"/>
  <c r="AK7" i="1"/>
  <c r="AK32" i="1" s="1"/>
  <c r="Z7" i="1"/>
  <c r="AV36" i="1"/>
  <c r="AC11" i="1"/>
  <c r="AK11" i="1"/>
  <c r="AK36" i="1" s="1"/>
  <c r="H15" i="1"/>
  <c r="H38" i="1" s="1"/>
  <c r="S9" i="1"/>
  <c r="AV29" i="1"/>
  <c r="AK4" i="1"/>
  <c r="AK29" i="1" s="1"/>
  <c r="AC4" i="1"/>
  <c r="AC6" i="1"/>
  <c r="I10" i="1" s="1"/>
  <c r="I33" i="1" s="1"/>
  <c r="AK6" i="1"/>
  <c r="AK31" i="1" s="1"/>
  <c r="Z6" i="1"/>
  <c r="AH31" i="1"/>
  <c r="U11" i="1"/>
  <c r="U36" i="1" s="1"/>
  <c r="C21" i="1"/>
  <c r="C44" i="1" s="1"/>
  <c r="AK13" i="1"/>
  <c r="AK38" i="1" s="1"/>
  <c r="AH30" i="1"/>
  <c r="Z5" i="1"/>
  <c r="AC5" i="1"/>
  <c r="D10" i="1" s="1"/>
  <c r="D33" i="1" s="1"/>
  <c r="AK5" i="1"/>
  <c r="AK30" i="1" s="1"/>
  <c r="AH27" i="1"/>
  <c r="AC2" i="1"/>
  <c r="D5" i="1" s="1"/>
  <c r="D28" i="1" s="1"/>
  <c r="AK2" i="1"/>
  <c r="AK27" i="1" s="1"/>
  <c r="Z2" i="1"/>
  <c r="AC13" i="1"/>
  <c r="N20" i="1" s="1"/>
  <c r="N43" i="1" s="1"/>
  <c r="AC10" i="1"/>
  <c r="N15" i="1" s="1"/>
  <c r="N38" i="1" s="1"/>
  <c r="AH28" i="1"/>
  <c r="AK3" i="1"/>
  <c r="AK28" i="1" s="1"/>
  <c r="AC3" i="1"/>
  <c r="I5" i="1" s="1"/>
  <c r="I28" i="1" s="1"/>
  <c r="Z3" i="1"/>
  <c r="AK9" i="1"/>
  <c r="AK34" i="1" s="1"/>
  <c r="AW29" i="1"/>
  <c r="AD4" i="1"/>
  <c r="AD2" i="1"/>
  <c r="D6" i="1" s="1"/>
  <c r="D29" i="1" s="1"/>
  <c r="AI27" i="1"/>
  <c r="AA2" i="1"/>
  <c r="AK8" i="1"/>
  <c r="AK33" i="1" s="1"/>
  <c r="AD8" i="1"/>
  <c r="D16" i="1" s="1"/>
  <c r="D39" i="1" s="1"/>
  <c r="M20" i="1"/>
  <c r="M43" i="1" s="1"/>
  <c r="S13" i="1"/>
  <c r="I30" i="1" l="1"/>
  <c r="H30" i="1"/>
  <c r="C35" i="1"/>
  <c r="D35" i="1"/>
  <c r="H10" i="1"/>
  <c r="H33" i="1" s="1"/>
  <c r="S6" i="1"/>
  <c r="D45" i="1"/>
  <c r="C45" i="1"/>
  <c r="S35" i="1"/>
  <c r="W10" i="1"/>
  <c r="W35" i="1" s="1"/>
  <c r="I40" i="1"/>
  <c r="H40" i="1"/>
  <c r="D30" i="1"/>
  <c r="C30" i="1"/>
  <c r="I35" i="1"/>
  <c r="H35" i="1"/>
  <c r="D20" i="1"/>
  <c r="D43" i="1" s="1"/>
  <c r="S11" i="1"/>
  <c r="I45" i="1"/>
  <c r="H45" i="1"/>
  <c r="D15" i="1"/>
  <c r="D38" i="1" s="1"/>
  <c r="S8" i="1"/>
  <c r="S38" i="1"/>
  <c r="W13" i="1"/>
  <c r="W38" i="1" s="1"/>
  <c r="C6" i="1"/>
  <c r="C29" i="1" s="1"/>
  <c r="U2" i="1"/>
  <c r="U27" i="1" s="1"/>
  <c r="C5" i="1"/>
  <c r="C28" i="1" s="1"/>
  <c r="S2" i="1"/>
  <c r="N45" i="1"/>
  <c r="M45" i="1"/>
  <c r="M30" i="1"/>
  <c r="N30" i="1"/>
  <c r="M35" i="1"/>
  <c r="N35" i="1"/>
  <c r="M40" i="1"/>
  <c r="N40" i="1"/>
  <c r="C11" i="1"/>
  <c r="C34" i="1" s="1"/>
  <c r="U5" i="1"/>
  <c r="U30" i="1" s="1"/>
  <c r="H5" i="1"/>
  <c r="H28" i="1" s="1"/>
  <c r="S3" i="1"/>
  <c r="S5" i="1"/>
  <c r="C10" i="1"/>
  <c r="C33" i="1" s="1"/>
  <c r="S34" i="1"/>
  <c r="S12" i="1"/>
  <c r="H20" i="1"/>
  <c r="H43" i="1" s="1"/>
  <c r="U8" i="1"/>
  <c r="U33" i="1" s="1"/>
  <c r="H21" i="1"/>
  <c r="H44" i="1" s="1"/>
  <c r="U12" i="1"/>
  <c r="U37" i="1" s="1"/>
  <c r="M11" i="1"/>
  <c r="M34" i="1" s="1"/>
  <c r="U7" i="1"/>
  <c r="U32" i="1" s="1"/>
  <c r="U9" i="1"/>
  <c r="U34" i="1" s="1"/>
  <c r="C40" i="1"/>
  <c r="D40" i="1"/>
  <c r="N6" i="1"/>
  <c r="N29" i="1" s="1"/>
  <c r="U4" i="1"/>
  <c r="U29" i="1" s="1"/>
  <c r="N5" i="1"/>
  <c r="N28" i="1" s="1"/>
  <c r="S4" i="1"/>
  <c r="M10" i="1"/>
  <c r="M33" i="1" s="1"/>
  <c r="S7" i="1"/>
  <c r="U6" i="1"/>
  <c r="U31" i="1" s="1"/>
  <c r="H11" i="1"/>
  <c r="H34" i="1" s="1"/>
  <c r="U3" i="1"/>
  <c r="U28" i="1" s="1"/>
  <c r="H6" i="1"/>
  <c r="H29" i="1" s="1"/>
  <c r="S37" i="1" l="1"/>
  <c r="W12" i="1"/>
  <c r="W37" i="1" s="1"/>
  <c r="S30" i="1"/>
  <c r="W5" i="1"/>
  <c r="W30" i="1" s="1"/>
  <c r="S33" i="1"/>
  <c r="W8" i="1"/>
  <c r="W33" i="1" s="1"/>
  <c r="S36" i="1"/>
  <c r="W11" i="1"/>
  <c r="W36" i="1" s="1"/>
  <c r="S29" i="1"/>
  <c r="W4" i="1"/>
  <c r="W29" i="1" s="1"/>
  <c r="S32" i="1"/>
  <c r="W7" i="1"/>
  <c r="W32" i="1" s="1"/>
  <c r="W9" i="1"/>
  <c r="W34" i="1" s="1"/>
  <c r="W3" i="1"/>
  <c r="W28" i="1" s="1"/>
  <c r="S28" i="1"/>
  <c r="S31" i="1"/>
  <c r="W6" i="1"/>
  <c r="W31" i="1" s="1"/>
  <c r="W2" i="1"/>
  <c r="W27" i="1" s="1"/>
  <c r="S27" i="1"/>
</calcChain>
</file>

<file path=xl/sharedStrings.xml><?xml version="1.0" encoding="utf-8"?>
<sst xmlns="http://schemas.openxmlformats.org/spreadsheetml/2006/main" count="41" uniqueCount="19">
  <si>
    <r>
      <rPr>
        <b/>
        <sz val="20"/>
        <rFont val="UD デジタル 教科書体 N-R"/>
        <family val="1"/>
        <charset val="128"/>
      </rPr>
      <t xml:space="preserve">たし算 ひっ算 2けた </t>
    </r>
    <r>
      <rPr>
        <b/>
        <sz val="20"/>
        <color rgb="FFFF0000"/>
        <rFont val="UD デジタル 教科書体 N-R"/>
        <family val="1"/>
        <charset val="128"/>
      </rPr>
      <t>ALLミックス</t>
    </r>
    <rPh sb="2" eb="3">
      <t>ザン</t>
    </rPh>
    <rPh sb="6" eb="7">
      <t>サン</t>
    </rPh>
    <phoneticPr fontId="5"/>
  </si>
  <si>
    <t>修正</t>
    <rPh sb="0" eb="2">
      <t>シュウセイ</t>
    </rPh>
    <phoneticPr fontId="4"/>
  </si>
  <si>
    <t>　　月　　日</t>
    <rPh sb="2" eb="3">
      <t>ガツ</t>
    </rPh>
    <rPh sb="5" eb="6">
      <t>ニチ</t>
    </rPh>
    <phoneticPr fontId="5"/>
  </si>
  <si>
    <t>名前</t>
    <rPh sb="0" eb="2">
      <t>ナマエ</t>
    </rPh>
    <phoneticPr fontId="5"/>
  </si>
  <si>
    <t>＋</t>
    <phoneticPr fontId="5"/>
  </si>
  <si>
    <t>＝</t>
    <phoneticPr fontId="5"/>
  </si>
  <si>
    <t>＋</t>
    <phoneticPr fontId="5"/>
  </si>
  <si>
    <t>＝</t>
    <phoneticPr fontId="5"/>
  </si>
  <si>
    <t>＝</t>
    <phoneticPr fontId="5"/>
  </si>
  <si>
    <t>＋</t>
    <phoneticPr fontId="5"/>
  </si>
  <si>
    <t>＋</t>
    <phoneticPr fontId="5"/>
  </si>
  <si>
    <t>＋</t>
    <phoneticPr fontId="5"/>
  </si>
  <si>
    <t>＝</t>
    <phoneticPr fontId="5"/>
  </si>
  <si>
    <t>＋</t>
    <phoneticPr fontId="5"/>
  </si>
  <si>
    <t>＝</t>
    <phoneticPr fontId="5"/>
  </si>
  <si>
    <t>＝</t>
    <phoneticPr fontId="5"/>
  </si>
  <si>
    <t>＋</t>
    <phoneticPr fontId="5"/>
  </si>
  <si>
    <t>＝</t>
    <phoneticPr fontId="5"/>
  </si>
  <si>
    <t>RANDBETWEEN(0,9)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</si>
</sst>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0"/>
      <color indexed="36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FF0000"/>
      <name val="FGP教科書体NT-M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4"/>
      <color rgb="FF00990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CCFF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/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6" fillId="0" borderId="0" xfId="0" applyNumberFormat="1" applyFont="1" applyBorder="1" applyAlignment="1" applyProtection="1">
      <alignment horizontal="center" vertical="center"/>
      <protection locked="0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/>
    <xf numFmtId="0" fontId="9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0" fillId="0" borderId="5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1" fillId="0" borderId="6" xfId="0" applyFont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11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2" borderId="9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8" fillId="0" borderId="10" xfId="0" applyFont="1" applyBorder="1">
      <alignment vertical="center"/>
    </xf>
    <xf numFmtId="0" fontId="14" fillId="0" borderId="11" xfId="0" applyFont="1" applyBorder="1">
      <alignment vertical="center"/>
    </xf>
    <xf numFmtId="0" fontId="8" fillId="0" borderId="11" xfId="0" applyFont="1" applyBorder="1">
      <alignment vertical="center"/>
    </xf>
    <xf numFmtId="0" fontId="8" fillId="0" borderId="12" xfId="0" applyFont="1" applyBorder="1">
      <alignment vertical="center"/>
    </xf>
    <xf numFmtId="0" fontId="8" fillId="0" borderId="13" xfId="0" applyFont="1" applyBorder="1">
      <alignment vertical="center"/>
    </xf>
    <xf numFmtId="0" fontId="15" fillId="0" borderId="0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8" fillId="0" borderId="14" xfId="0" applyFont="1" applyBorder="1">
      <alignment vertical="center"/>
    </xf>
    <xf numFmtId="0" fontId="16" fillId="0" borderId="15" xfId="0" applyFont="1" applyBorder="1" applyAlignment="1">
      <alignment horizontal="center" vertical="center"/>
    </xf>
    <xf numFmtId="0" fontId="8" fillId="0" borderId="16" xfId="0" applyFont="1" applyBorder="1">
      <alignment vertical="center"/>
    </xf>
    <xf numFmtId="0" fontId="8" fillId="0" borderId="17" xfId="0" applyFont="1" applyBorder="1">
      <alignment vertical="center"/>
    </xf>
    <xf numFmtId="0" fontId="8" fillId="0" borderId="18" xfId="0" applyFont="1" applyBorder="1">
      <alignment vertical="center"/>
    </xf>
    <xf numFmtId="0" fontId="8" fillId="0" borderId="19" xfId="0" applyFont="1" applyBorder="1">
      <alignment vertical="center"/>
    </xf>
    <xf numFmtId="0" fontId="17" fillId="0" borderId="0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9" fillId="0" borderId="0" xfId="0" applyFont="1">
      <alignment vertical="center"/>
    </xf>
    <xf numFmtId="0" fontId="7" fillId="0" borderId="13" xfId="0" applyFont="1" applyBorder="1">
      <alignment vertical="center"/>
    </xf>
    <xf numFmtId="0" fontId="7" fillId="0" borderId="0" xfId="0" applyFont="1" applyBorder="1">
      <alignment vertical="center"/>
    </xf>
    <xf numFmtId="0" fontId="2" fillId="0" borderId="0" xfId="0" applyFont="1" applyBorder="1" applyAlignment="1">
      <alignment horizontal="left" vertical="center" shrinkToFit="1"/>
    </xf>
    <xf numFmtId="176" fontId="20" fillId="0" borderId="0" xfId="0" applyNumberFormat="1" applyFont="1" applyBorder="1" applyAlignment="1">
      <alignment horizontal="center" vertical="center"/>
    </xf>
    <xf numFmtId="0" fontId="10" fillId="0" borderId="0" xfId="0" applyFont="1">
      <alignment vertical="center"/>
    </xf>
    <xf numFmtId="0" fontId="16" fillId="0" borderId="20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21" fillId="0" borderId="24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17" fillId="0" borderId="16" xfId="0" applyFont="1" applyBorder="1">
      <alignment vertical="center"/>
    </xf>
    <xf numFmtId="0" fontId="21" fillId="0" borderId="25" xfId="0" applyFont="1" applyBorder="1" applyAlignment="1">
      <alignment horizontal="center" vertical="center"/>
    </xf>
  </cellXfs>
  <cellStyles count="1">
    <cellStyle name="標準" xfId="0" builtinId="0"/>
  </cellStyles>
  <dxfs count="4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0"/>
  <sheetViews>
    <sheetView showGridLines="0" tabSelected="1" zoomScale="70" zoomScaleNormal="70" zoomScaleSheetLayoutView="85" zoomScalePageLayoutView="90" workbookViewId="0">
      <selection activeCell="N1" sqref="N1:O1"/>
    </sheetView>
  </sheetViews>
  <sheetFormatPr defaultRowHeight="18.75" x14ac:dyDescent="0.15"/>
  <cols>
    <col min="1" max="1" width="3.625" style="4" customWidth="1"/>
    <col min="2" max="4" width="7.625" style="4" customWidth="1"/>
    <col min="5" max="6" width="3.625" style="4" customWidth="1"/>
    <col min="7" max="9" width="7.625" style="4" customWidth="1"/>
    <col min="10" max="11" width="3.625" style="4" customWidth="1"/>
    <col min="12" max="14" width="7.625" style="4" customWidth="1"/>
    <col min="15" max="15" width="3.625" style="4" customWidth="1"/>
    <col min="16" max="17" width="3.375" style="4" customWidth="1"/>
    <col min="18" max="18" width="3.375" style="4" hidden="1" customWidth="1"/>
    <col min="19" max="19" width="4.625" style="4" hidden="1" customWidth="1"/>
    <col min="20" max="20" width="4.375" style="4" hidden="1" customWidth="1"/>
    <col min="21" max="21" width="4.625" style="4" hidden="1" customWidth="1"/>
    <col min="22" max="22" width="4.375" style="4" hidden="1" customWidth="1"/>
    <col min="23" max="23" width="4.625" style="4" hidden="1" customWidth="1"/>
    <col min="24" max="32" width="3.375" style="4" hidden="1" customWidth="1"/>
    <col min="33" max="33" width="5.375" style="4" hidden="1" customWidth="1"/>
    <col min="34" max="37" width="4.875" style="4" hidden="1" customWidth="1"/>
    <col min="38" max="39" width="9" style="4" hidden="1" customWidth="1"/>
    <col min="40" max="40" width="4.625" style="4" hidden="1" customWidth="1"/>
    <col min="41" max="41" width="4.125" style="4" hidden="1" customWidth="1"/>
    <col min="42" max="42" width="4.75" style="3" hidden="1" customWidth="1"/>
    <col min="43" max="44" width="3.5" style="3" hidden="1" customWidth="1"/>
    <col min="45" max="45" width="3.75" style="4" hidden="1" customWidth="1"/>
    <col min="46" max="46" width="2.875" style="4" hidden="1" customWidth="1"/>
    <col min="47" max="47" width="4.75" style="4" hidden="1" customWidth="1"/>
    <col min="48" max="49" width="5.625" style="4" hidden="1" customWidth="1"/>
    <col min="50" max="51" width="9" style="4" hidden="1" customWidth="1"/>
    <col min="52" max="52" width="5.875" style="4" hidden="1" customWidth="1"/>
    <col min="53" max="53" width="4.125" style="4" hidden="1" customWidth="1"/>
    <col min="54" max="54" width="5.875" style="4" hidden="1" customWidth="1"/>
    <col min="55" max="56" width="3.5" style="4" hidden="1" customWidth="1"/>
    <col min="57" max="16384" width="9" style="4"/>
  </cols>
  <sheetData>
    <row r="1" spans="1:56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3"/>
      <c r="T1" s="3"/>
      <c r="U1" s="3"/>
      <c r="V1" s="3"/>
      <c r="W1" s="3"/>
      <c r="X1" s="3"/>
      <c r="Y1" s="3" t="s">
        <v>1</v>
      </c>
      <c r="Z1" s="3"/>
      <c r="AA1" s="3"/>
      <c r="AB1" s="3"/>
      <c r="AC1" s="3"/>
      <c r="AD1" s="3"/>
      <c r="AE1" s="3"/>
      <c r="AF1" s="3"/>
      <c r="AM1" s="5">
        <f ca="1">RAND()</f>
        <v>0.93140723998381869</v>
      </c>
      <c r="AN1" s="6">
        <f ca="1">RANK(AM1,$AM$1:$AM$28,)</f>
        <v>3</v>
      </c>
      <c r="AO1" s="3"/>
      <c r="AP1" s="3">
        <v>1</v>
      </c>
      <c r="AQ1" s="3">
        <v>0</v>
      </c>
      <c r="AR1" s="3">
        <v>1</v>
      </c>
      <c r="AY1" s="5">
        <f ca="1">RAND()</f>
        <v>0.55339504209419987</v>
      </c>
      <c r="AZ1" s="6">
        <f ca="1">RANK(AY1,$AY$1:$AY$100,)</f>
        <v>44</v>
      </c>
      <c r="BA1" s="3"/>
      <c r="BB1" s="3">
        <v>1</v>
      </c>
      <c r="BC1" s="3">
        <v>0</v>
      </c>
      <c r="BD1" s="3">
        <v>0</v>
      </c>
    </row>
    <row r="2" spans="1:56" ht="38.25" customHeight="1" thickBot="1" x14ac:dyDescent="0.3">
      <c r="B2" s="7" t="s">
        <v>2</v>
      </c>
      <c r="C2" s="8"/>
      <c r="D2" s="9"/>
      <c r="E2" s="7" t="s">
        <v>3</v>
      </c>
      <c r="F2" s="8"/>
      <c r="G2" s="10"/>
      <c r="H2" s="11"/>
      <c r="I2" s="12"/>
      <c r="J2" s="12"/>
      <c r="K2" s="12"/>
      <c r="L2" s="12"/>
      <c r="M2" s="12"/>
      <c r="N2" s="13"/>
      <c r="P2" s="3"/>
      <c r="Q2" s="3"/>
      <c r="R2" s="3">
        <v>1</v>
      </c>
      <c r="S2" s="14">
        <f ca="1">Z2*10+AC2</f>
        <v>4</v>
      </c>
      <c r="T2" s="15" t="s">
        <v>4</v>
      </c>
      <c r="U2" s="16">
        <f ca="1">AA2*10+AD2</f>
        <v>33</v>
      </c>
      <c r="V2" s="17" t="s">
        <v>5</v>
      </c>
      <c r="W2" s="18">
        <f ca="1">S2+U2</f>
        <v>37</v>
      </c>
      <c r="X2" s="3"/>
      <c r="Y2" s="19">
        <v>1</v>
      </c>
      <c r="Z2" s="20">
        <f ca="1">AH2</f>
        <v>0</v>
      </c>
      <c r="AA2" s="21">
        <f ca="1">AI2</f>
        <v>3</v>
      </c>
      <c r="AB2" s="19"/>
      <c r="AC2" s="20">
        <f ca="1">IF(AND(AH2=0,AV2=0),RANDBETWEEN(1,9),AV2)</f>
        <v>4</v>
      </c>
      <c r="AD2" s="21">
        <f ca="1">IF(AND(AI2=0,AW2=0),RANDBETWEEN(1,9),AW2)</f>
        <v>3</v>
      </c>
      <c r="AE2" s="3"/>
      <c r="AF2" s="3"/>
      <c r="AG2" s="3">
        <v>1</v>
      </c>
      <c r="AH2" s="22">
        <f t="shared" ref="AH2:AH13" ca="1" si="0">VLOOKUP($AN1,$AP$1:$AR$100,2,FALSE)</f>
        <v>0</v>
      </c>
      <c r="AI2" s="22">
        <f t="shared" ref="AI2:AI13" ca="1" si="1">VLOOKUP($AN1,$AP$1:$AR$100,3,FALSE)</f>
        <v>3</v>
      </c>
      <c r="AJ2" s="23"/>
      <c r="AK2" s="24">
        <f t="shared" ref="AK2:AK13" ca="1" si="2">(AH2+AI2)*10+(AV2+AW2)</f>
        <v>37</v>
      </c>
      <c r="AM2" s="5">
        <f t="shared" ref="AM2:AM28" ca="1" si="3">RAND()</f>
        <v>0.44677044555842704</v>
      </c>
      <c r="AN2" s="6">
        <f t="shared" ref="AN2:AN28" ca="1" si="4">RANK(AM2,$AM$1:$AM$28,)</f>
        <v>16</v>
      </c>
      <c r="AO2" s="3"/>
      <c r="AP2" s="3">
        <v>2</v>
      </c>
      <c r="AQ2" s="3">
        <v>0</v>
      </c>
      <c r="AR2" s="3">
        <v>2</v>
      </c>
      <c r="AU2" s="3">
        <v>1</v>
      </c>
      <c r="AV2" s="22">
        <f ca="1">VLOOKUP($AZ1,$BB$1:$BD$100,2,FALSE)</f>
        <v>4</v>
      </c>
      <c r="AW2" s="22">
        <f ca="1">VLOOKUP($AZ1,$BB$1:$BD$100,3,FALSE)</f>
        <v>3</v>
      </c>
      <c r="AY2" s="5">
        <f t="shared" ref="AY2:AY65" ca="1" si="5">RAND()</f>
        <v>2.8901911446124862E-2</v>
      </c>
      <c r="AZ2" s="6">
        <f t="shared" ref="AZ2:AZ65" ca="1" si="6">RANK(AY2,$AY$1:$AY$100,)</f>
        <v>95</v>
      </c>
      <c r="BA2" s="3"/>
      <c r="BB2" s="3">
        <v>2</v>
      </c>
      <c r="BC2" s="3">
        <v>0</v>
      </c>
      <c r="BD2" s="3">
        <v>1</v>
      </c>
    </row>
    <row r="3" spans="1:56" ht="13.5" customHeight="1" x14ac:dyDescent="0.25">
      <c r="B3" s="25"/>
      <c r="C3" s="25"/>
      <c r="D3" s="25"/>
      <c r="E3" s="25"/>
      <c r="F3" s="25"/>
      <c r="G3" s="25"/>
      <c r="H3" s="26"/>
      <c r="I3" s="26"/>
      <c r="J3" s="26"/>
      <c r="K3" s="26"/>
      <c r="L3" s="26"/>
      <c r="M3" s="26"/>
      <c r="P3" s="3"/>
      <c r="Q3" s="3"/>
      <c r="R3" s="3">
        <v>2</v>
      </c>
      <c r="S3" s="14">
        <f t="shared" ref="S3:S13" ca="1" si="7">Z3*10+AC3</f>
        <v>19</v>
      </c>
      <c r="T3" s="15" t="s">
        <v>6</v>
      </c>
      <c r="U3" s="16">
        <f t="shared" ref="U3:U13" ca="1" si="8">AA3*10+AD3</f>
        <v>64</v>
      </c>
      <c r="V3" s="17" t="s">
        <v>7</v>
      </c>
      <c r="W3" s="18">
        <f t="shared" ref="W3:W13" ca="1" si="9">S3+U3</f>
        <v>83</v>
      </c>
      <c r="X3" s="3"/>
      <c r="Y3" s="19">
        <v>2</v>
      </c>
      <c r="Z3" s="20">
        <f t="shared" ref="Z3:AA13" ca="1" si="10">AH3</f>
        <v>1</v>
      </c>
      <c r="AA3" s="21">
        <f t="shared" ca="1" si="10"/>
        <v>6</v>
      </c>
      <c r="AB3" s="19"/>
      <c r="AC3" s="20">
        <f t="shared" ref="AC3:AD13" ca="1" si="11">IF(AND(AH3=0,AV3=0),RANDBETWEEN(1,9),AV3)</f>
        <v>9</v>
      </c>
      <c r="AD3" s="21">
        <f t="shared" ca="1" si="11"/>
        <v>4</v>
      </c>
      <c r="AE3" s="3"/>
      <c r="AF3" s="3"/>
      <c r="AG3" s="3">
        <v>2</v>
      </c>
      <c r="AH3" s="22">
        <f t="shared" ca="1" si="0"/>
        <v>1</v>
      </c>
      <c r="AI3" s="22">
        <f t="shared" ca="1" si="1"/>
        <v>6</v>
      </c>
      <c r="AJ3" s="23"/>
      <c r="AK3" s="24">
        <f t="shared" ca="1" si="2"/>
        <v>83</v>
      </c>
      <c r="AM3" s="5">
        <f t="shared" ca="1" si="3"/>
        <v>0.65492505107366639</v>
      </c>
      <c r="AN3" s="6">
        <f t="shared" ca="1" si="4"/>
        <v>8</v>
      </c>
      <c r="AO3" s="3"/>
      <c r="AP3" s="3">
        <v>3</v>
      </c>
      <c r="AQ3" s="3">
        <v>0</v>
      </c>
      <c r="AR3" s="3">
        <v>3</v>
      </c>
      <c r="AU3" s="3">
        <v>2</v>
      </c>
      <c r="AV3" s="22">
        <f t="shared" ref="AV3:AV13" ca="1" si="12">VLOOKUP($AZ2,$BB$1:$BD$100,2,FALSE)</f>
        <v>9</v>
      </c>
      <c r="AW3" s="22">
        <f t="shared" ref="AW3:AW13" ca="1" si="13">VLOOKUP($AZ2,$BB$1:$BD$100,3,FALSE)</f>
        <v>4</v>
      </c>
      <c r="AY3" s="5">
        <f t="shared" ca="1" si="5"/>
        <v>0.200752491721501</v>
      </c>
      <c r="AZ3" s="6">
        <f t="shared" ca="1" si="6"/>
        <v>78</v>
      </c>
      <c r="BA3" s="3"/>
      <c r="BB3" s="3">
        <v>3</v>
      </c>
      <c r="BC3" s="3">
        <v>0</v>
      </c>
      <c r="BD3" s="3">
        <v>2</v>
      </c>
    </row>
    <row r="4" spans="1:56" ht="13.5" customHeight="1" x14ac:dyDescent="0.25">
      <c r="A4" s="27"/>
      <c r="B4" s="28"/>
      <c r="C4" s="29"/>
      <c r="D4" s="29"/>
      <c r="E4" s="30"/>
      <c r="F4" s="27"/>
      <c r="G4" s="28"/>
      <c r="H4" s="29"/>
      <c r="I4" s="29"/>
      <c r="J4" s="30"/>
      <c r="K4" s="27"/>
      <c r="L4" s="28"/>
      <c r="M4" s="29"/>
      <c r="N4" s="29"/>
      <c r="O4" s="30"/>
      <c r="P4" s="3"/>
      <c r="Q4" s="3"/>
      <c r="R4" s="3">
        <v>3</v>
      </c>
      <c r="S4" s="14">
        <f t="shared" ca="1" si="7"/>
        <v>7</v>
      </c>
      <c r="T4" s="15" t="s">
        <v>6</v>
      </c>
      <c r="U4" s="16">
        <f t="shared" ca="1" si="8"/>
        <v>87</v>
      </c>
      <c r="V4" s="17" t="s">
        <v>8</v>
      </c>
      <c r="W4" s="18">
        <f t="shared" ca="1" si="9"/>
        <v>94</v>
      </c>
      <c r="X4" s="3"/>
      <c r="Y4" s="19">
        <v>3</v>
      </c>
      <c r="Z4" s="20">
        <f t="shared" ca="1" si="10"/>
        <v>0</v>
      </c>
      <c r="AA4" s="21">
        <f t="shared" ca="1" si="10"/>
        <v>8</v>
      </c>
      <c r="AB4" s="19"/>
      <c r="AC4" s="20">
        <f t="shared" ca="1" si="11"/>
        <v>7</v>
      </c>
      <c r="AD4" s="21">
        <f t="shared" ca="1" si="11"/>
        <v>7</v>
      </c>
      <c r="AE4" s="3"/>
      <c r="AF4" s="3"/>
      <c r="AG4" s="3">
        <v>3</v>
      </c>
      <c r="AH4" s="22">
        <f t="shared" ca="1" si="0"/>
        <v>0</v>
      </c>
      <c r="AI4" s="22">
        <f t="shared" ca="1" si="1"/>
        <v>8</v>
      </c>
      <c r="AJ4" s="23"/>
      <c r="AK4" s="24">
        <f t="shared" ca="1" si="2"/>
        <v>94</v>
      </c>
      <c r="AM4" s="5">
        <f t="shared" ca="1" si="3"/>
        <v>0.40843102117296726</v>
      </c>
      <c r="AN4" s="6">
        <f t="shared" ca="1" si="4"/>
        <v>17</v>
      </c>
      <c r="AO4" s="3"/>
      <c r="AP4" s="3">
        <v>4</v>
      </c>
      <c r="AQ4" s="3">
        <v>0</v>
      </c>
      <c r="AR4" s="3">
        <v>4</v>
      </c>
      <c r="AU4" s="3">
        <v>3</v>
      </c>
      <c r="AV4" s="22">
        <f t="shared" ca="1" si="12"/>
        <v>7</v>
      </c>
      <c r="AW4" s="22">
        <f t="shared" ca="1" si="13"/>
        <v>7</v>
      </c>
      <c r="AY4" s="5">
        <f t="shared" ca="1" si="5"/>
        <v>0.570711323622626</v>
      </c>
      <c r="AZ4" s="6">
        <f t="shared" ca="1" si="6"/>
        <v>40</v>
      </c>
      <c r="BA4" s="3"/>
      <c r="BB4" s="3">
        <v>4</v>
      </c>
      <c r="BC4" s="3">
        <v>0</v>
      </c>
      <c r="BD4" s="3">
        <v>3</v>
      </c>
    </row>
    <row r="5" spans="1:56" ht="44.25" customHeight="1" x14ac:dyDescent="0.25">
      <c r="A5" s="31"/>
      <c r="B5" s="32"/>
      <c r="C5" s="33">
        <f ca="1">Z2</f>
        <v>0</v>
      </c>
      <c r="D5" s="33">
        <f ca="1">AC2</f>
        <v>4</v>
      </c>
      <c r="E5" s="34"/>
      <c r="F5" s="31"/>
      <c r="G5" s="32"/>
      <c r="H5" s="33">
        <f ca="1">Z3</f>
        <v>1</v>
      </c>
      <c r="I5" s="33">
        <f ca="1">AC3</f>
        <v>9</v>
      </c>
      <c r="J5" s="34"/>
      <c r="K5" s="31"/>
      <c r="L5" s="32"/>
      <c r="M5" s="33">
        <f ca="1">Z4</f>
        <v>0</v>
      </c>
      <c r="N5" s="33">
        <f ca="1">AC4</f>
        <v>7</v>
      </c>
      <c r="O5" s="34"/>
      <c r="P5" s="3"/>
      <c r="Q5" s="3"/>
      <c r="R5" s="3">
        <v>4</v>
      </c>
      <c r="S5" s="14">
        <f t="shared" ca="1" si="7"/>
        <v>13</v>
      </c>
      <c r="T5" s="15" t="s">
        <v>9</v>
      </c>
      <c r="U5" s="16">
        <f t="shared" ca="1" si="8"/>
        <v>79</v>
      </c>
      <c r="V5" s="17" t="s">
        <v>8</v>
      </c>
      <c r="W5" s="18">
        <f t="shared" ca="1" si="9"/>
        <v>92</v>
      </c>
      <c r="X5" s="3"/>
      <c r="Y5" s="19">
        <v>4</v>
      </c>
      <c r="Z5" s="20">
        <f t="shared" ca="1" si="10"/>
        <v>1</v>
      </c>
      <c r="AA5" s="21">
        <f t="shared" ca="1" si="10"/>
        <v>7</v>
      </c>
      <c r="AB5" s="19"/>
      <c r="AC5" s="20">
        <f t="shared" ca="1" si="11"/>
        <v>3</v>
      </c>
      <c r="AD5" s="21">
        <f t="shared" ca="1" si="11"/>
        <v>9</v>
      </c>
      <c r="AE5" s="3"/>
      <c r="AF5" s="3"/>
      <c r="AG5" s="3">
        <v>4</v>
      </c>
      <c r="AH5" s="22">
        <f t="shared" ca="1" si="0"/>
        <v>1</v>
      </c>
      <c r="AI5" s="22">
        <f t="shared" ca="1" si="1"/>
        <v>7</v>
      </c>
      <c r="AJ5" s="23"/>
      <c r="AK5" s="24">
        <f t="shared" ca="1" si="2"/>
        <v>92</v>
      </c>
      <c r="AM5" s="5">
        <f t="shared" ca="1" si="3"/>
        <v>0.11745401856331905</v>
      </c>
      <c r="AN5" s="6">
        <f t="shared" ca="1" si="4"/>
        <v>27</v>
      </c>
      <c r="AO5" s="3"/>
      <c r="AP5" s="3">
        <v>5</v>
      </c>
      <c r="AQ5" s="3">
        <v>0</v>
      </c>
      <c r="AR5" s="3">
        <v>5</v>
      </c>
      <c r="AU5" s="3">
        <v>4</v>
      </c>
      <c r="AV5" s="22">
        <f t="shared" ca="1" si="12"/>
        <v>3</v>
      </c>
      <c r="AW5" s="22">
        <f t="shared" ca="1" si="13"/>
        <v>9</v>
      </c>
      <c r="AY5" s="5">
        <f t="shared" ca="1" si="5"/>
        <v>0.11657172885300171</v>
      </c>
      <c r="AZ5" s="6">
        <f t="shared" ca="1" si="6"/>
        <v>89</v>
      </c>
      <c r="BA5" s="3"/>
      <c r="BB5" s="3">
        <v>5</v>
      </c>
      <c r="BC5" s="3">
        <v>0</v>
      </c>
      <c r="BD5" s="3">
        <v>4</v>
      </c>
    </row>
    <row r="6" spans="1:56" ht="44.25" customHeight="1" thickBot="1" x14ac:dyDescent="0.3">
      <c r="A6" s="31"/>
      <c r="B6" s="35" t="s">
        <v>10</v>
      </c>
      <c r="C6" s="35">
        <f ca="1">AA2</f>
        <v>3</v>
      </c>
      <c r="D6" s="35">
        <f ca="1">AD2</f>
        <v>3</v>
      </c>
      <c r="E6" s="34"/>
      <c r="F6" s="31"/>
      <c r="G6" s="35" t="s">
        <v>10</v>
      </c>
      <c r="H6" s="35">
        <f ca="1">AA3</f>
        <v>6</v>
      </c>
      <c r="I6" s="35">
        <f ca="1">AD3</f>
        <v>4</v>
      </c>
      <c r="J6" s="34"/>
      <c r="K6" s="31"/>
      <c r="L6" s="35" t="s">
        <v>10</v>
      </c>
      <c r="M6" s="35">
        <f ca="1">AA4</f>
        <v>8</v>
      </c>
      <c r="N6" s="35">
        <f ca="1">AD4</f>
        <v>7</v>
      </c>
      <c r="O6" s="34"/>
      <c r="P6" s="3"/>
      <c r="Q6" s="3"/>
      <c r="R6" s="3">
        <v>5</v>
      </c>
      <c r="S6" s="14">
        <f t="shared" ca="1" si="7"/>
        <v>38</v>
      </c>
      <c r="T6" s="15" t="s">
        <v>11</v>
      </c>
      <c r="U6" s="16">
        <f t="shared" ca="1" si="8"/>
        <v>28</v>
      </c>
      <c r="V6" s="17" t="s">
        <v>12</v>
      </c>
      <c r="W6" s="18">
        <f t="shared" ca="1" si="9"/>
        <v>66</v>
      </c>
      <c r="X6" s="3"/>
      <c r="Y6" s="19">
        <v>5</v>
      </c>
      <c r="Z6" s="20">
        <f t="shared" ca="1" si="10"/>
        <v>3</v>
      </c>
      <c r="AA6" s="21">
        <f t="shared" ca="1" si="10"/>
        <v>2</v>
      </c>
      <c r="AB6" s="19"/>
      <c r="AC6" s="20">
        <f t="shared" ca="1" si="11"/>
        <v>8</v>
      </c>
      <c r="AD6" s="21">
        <f t="shared" ca="1" si="11"/>
        <v>8</v>
      </c>
      <c r="AE6" s="3"/>
      <c r="AF6" s="3"/>
      <c r="AG6" s="3">
        <v>5</v>
      </c>
      <c r="AH6" s="22">
        <f t="shared" ca="1" si="0"/>
        <v>3</v>
      </c>
      <c r="AI6" s="22">
        <f t="shared" ca="1" si="1"/>
        <v>2</v>
      </c>
      <c r="AJ6" s="23"/>
      <c r="AK6" s="24">
        <f t="shared" ca="1" si="2"/>
        <v>66</v>
      </c>
      <c r="AM6" s="5">
        <f t="shared" ca="1" si="3"/>
        <v>0.79810731810152591</v>
      </c>
      <c r="AN6" s="6">
        <f t="shared" ca="1" si="4"/>
        <v>6</v>
      </c>
      <c r="AO6" s="3"/>
      <c r="AP6" s="3">
        <v>6</v>
      </c>
      <c r="AQ6" s="3">
        <v>0</v>
      </c>
      <c r="AR6" s="3">
        <v>6</v>
      </c>
      <c r="AU6" s="3">
        <v>5</v>
      </c>
      <c r="AV6" s="22">
        <f t="shared" ca="1" si="12"/>
        <v>8</v>
      </c>
      <c r="AW6" s="22">
        <f t="shared" ca="1" si="13"/>
        <v>8</v>
      </c>
      <c r="AY6" s="5">
        <f t="shared" ca="1" si="5"/>
        <v>0.46017426456818522</v>
      </c>
      <c r="AZ6" s="6">
        <f t="shared" ca="1" si="6"/>
        <v>58</v>
      </c>
      <c r="BA6" s="3"/>
      <c r="BB6" s="3">
        <v>6</v>
      </c>
      <c r="BC6" s="3">
        <v>0</v>
      </c>
      <c r="BD6" s="3">
        <v>5</v>
      </c>
    </row>
    <row r="7" spans="1:56" ht="54.95" customHeight="1" x14ac:dyDescent="0.25">
      <c r="A7" s="31"/>
      <c r="B7" s="36"/>
      <c r="C7" s="26"/>
      <c r="D7" s="36"/>
      <c r="E7" s="34"/>
      <c r="F7" s="31"/>
      <c r="G7" s="26"/>
      <c r="H7" s="36"/>
      <c r="I7" s="26"/>
      <c r="J7" s="34"/>
      <c r="K7" s="31"/>
      <c r="L7" s="26"/>
      <c r="M7" s="26"/>
      <c r="N7" s="26"/>
      <c r="O7" s="34"/>
      <c r="P7" s="3"/>
      <c r="Q7" s="3"/>
      <c r="R7" s="3">
        <v>6</v>
      </c>
      <c r="S7" s="14">
        <f t="shared" ca="1" si="7"/>
        <v>5</v>
      </c>
      <c r="T7" s="15" t="s">
        <v>13</v>
      </c>
      <c r="U7" s="16">
        <f t="shared" ca="1" si="8"/>
        <v>67</v>
      </c>
      <c r="V7" s="17" t="s">
        <v>14</v>
      </c>
      <c r="W7" s="18">
        <f t="shared" ca="1" si="9"/>
        <v>72</v>
      </c>
      <c r="X7" s="3"/>
      <c r="Y7" s="19">
        <v>6</v>
      </c>
      <c r="Z7" s="20">
        <f t="shared" ca="1" si="10"/>
        <v>0</v>
      </c>
      <c r="AA7" s="21">
        <f t="shared" ca="1" si="10"/>
        <v>6</v>
      </c>
      <c r="AB7" s="19"/>
      <c r="AC7" s="20">
        <f t="shared" ca="1" si="11"/>
        <v>5</v>
      </c>
      <c r="AD7" s="21">
        <f t="shared" ca="1" si="11"/>
        <v>7</v>
      </c>
      <c r="AE7" s="3"/>
      <c r="AF7" s="3"/>
      <c r="AG7" s="3">
        <v>6</v>
      </c>
      <c r="AH7" s="22">
        <f t="shared" ca="1" si="0"/>
        <v>0</v>
      </c>
      <c r="AI7" s="22">
        <f t="shared" ca="1" si="1"/>
        <v>6</v>
      </c>
      <c r="AJ7" s="23"/>
      <c r="AK7" s="24">
        <f t="shared" ca="1" si="2"/>
        <v>72</v>
      </c>
      <c r="AM7" s="5">
        <f t="shared" ca="1" si="3"/>
        <v>0.96748986770842715</v>
      </c>
      <c r="AN7" s="6">
        <f t="shared" ca="1" si="4"/>
        <v>1</v>
      </c>
      <c r="AO7" s="3"/>
      <c r="AP7" s="3">
        <v>7</v>
      </c>
      <c r="AQ7" s="3">
        <v>0</v>
      </c>
      <c r="AR7" s="3">
        <v>7</v>
      </c>
      <c r="AU7" s="3">
        <v>6</v>
      </c>
      <c r="AV7" s="22">
        <f t="shared" ca="1" si="12"/>
        <v>5</v>
      </c>
      <c r="AW7" s="22">
        <f t="shared" ca="1" si="13"/>
        <v>7</v>
      </c>
      <c r="AY7" s="5">
        <f t="shared" ca="1" si="5"/>
        <v>0.26274070478593003</v>
      </c>
      <c r="AZ7" s="6">
        <f t="shared" ca="1" si="6"/>
        <v>76</v>
      </c>
      <c r="BA7" s="3"/>
      <c r="BB7" s="3">
        <v>7</v>
      </c>
      <c r="BC7" s="3">
        <v>0</v>
      </c>
      <c r="BD7" s="3">
        <v>6</v>
      </c>
    </row>
    <row r="8" spans="1:56" x14ac:dyDescent="0.25">
      <c r="A8" s="37"/>
      <c r="B8" s="38"/>
      <c r="C8" s="38"/>
      <c r="D8" s="38"/>
      <c r="E8" s="39"/>
      <c r="F8" s="37"/>
      <c r="G8" s="38"/>
      <c r="H8" s="38"/>
      <c r="I8" s="38"/>
      <c r="J8" s="39"/>
      <c r="K8" s="37"/>
      <c r="L8" s="38"/>
      <c r="M8" s="38"/>
      <c r="N8" s="38"/>
      <c r="O8" s="39"/>
      <c r="P8" s="3"/>
      <c r="Q8" s="3"/>
      <c r="R8" s="3">
        <v>7</v>
      </c>
      <c r="S8" s="14">
        <f t="shared" ca="1" si="7"/>
        <v>7</v>
      </c>
      <c r="T8" s="15" t="s">
        <v>9</v>
      </c>
      <c r="U8" s="16">
        <f t="shared" ca="1" si="8"/>
        <v>15</v>
      </c>
      <c r="V8" s="17" t="s">
        <v>15</v>
      </c>
      <c r="W8" s="18">
        <f t="shared" ca="1" si="9"/>
        <v>22</v>
      </c>
      <c r="X8" s="3"/>
      <c r="Y8" s="19">
        <v>7</v>
      </c>
      <c r="Z8" s="20">
        <f t="shared" ca="1" si="10"/>
        <v>0</v>
      </c>
      <c r="AA8" s="21">
        <f t="shared" ca="1" si="10"/>
        <v>1</v>
      </c>
      <c r="AB8" s="19"/>
      <c r="AC8" s="20">
        <f t="shared" ca="1" si="11"/>
        <v>7</v>
      </c>
      <c r="AD8" s="21">
        <f t="shared" ca="1" si="11"/>
        <v>5</v>
      </c>
      <c r="AE8" s="3"/>
      <c r="AF8" s="3"/>
      <c r="AG8" s="3">
        <v>7</v>
      </c>
      <c r="AH8" s="22">
        <f t="shared" ca="1" si="0"/>
        <v>0</v>
      </c>
      <c r="AI8" s="22">
        <f t="shared" ca="1" si="1"/>
        <v>1</v>
      </c>
      <c r="AJ8" s="23"/>
      <c r="AK8" s="24">
        <f t="shared" ca="1" si="2"/>
        <v>22</v>
      </c>
      <c r="AM8" s="5">
        <f t="shared" ca="1" si="3"/>
        <v>0.23299238889338814</v>
      </c>
      <c r="AN8" s="6">
        <f t="shared" ca="1" si="4"/>
        <v>22</v>
      </c>
      <c r="AO8" s="3"/>
      <c r="AP8" s="3">
        <v>8</v>
      </c>
      <c r="AQ8" s="3">
        <v>0</v>
      </c>
      <c r="AR8" s="3">
        <v>8</v>
      </c>
      <c r="AU8" s="3">
        <v>7</v>
      </c>
      <c r="AV8" s="22">
        <f t="shared" ca="1" si="12"/>
        <v>7</v>
      </c>
      <c r="AW8" s="22">
        <f t="shared" ca="1" si="13"/>
        <v>5</v>
      </c>
      <c r="AY8" s="5">
        <f t="shared" ca="1" si="5"/>
        <v>0.69977127215255641</v>
      </c>
      <c r="AZ8" s="6">
        <f t="shared" ca="1" si="6"/>
        <v>26</v>
      </c>
      <c r="BA8" s="3"/>
      <c r="BB8" s="3">
        <v>8</v>
      </c>
      <c r="BC8" s="3">
        <v>0</v>
      </c>
      <c r="BD8" s="3">
        <v>7</v>
      </c>
    </row>
    <row r="9" spans="1:56" x14ac:dyDescent="0.25">
      <c r="A9" s="27"/>
      <c r="B9" s="28"/>
      <c r="C9" s="29"/>
      <c r="D9" s="29"/>
      <c r="E9" s="30"/>
      <c r="F9" s="27"/>
      <c r="G9" s="28"/>
      <c r="H9" s="29"/>
      <c r="I9" s="29"/>
      <c r="J9" s="30"/>
      <c r="K9" s="27"/>
      <c r="L9" s="28"/>
      <c r="M9" s="29"/>
      <c r="N9" s="29"/>
      <c r="O9" s="30"/>
      <c r="P9" s="3"/>
      <c r="Q9" s="3"/>
      <c r="R9" s="3">
        <v>8</v>
      </c>
      <c r="S9" s="14">
        <f t="shared" ca="1" si="7"/>
        <v>22</v>
      </c>
      <c r="T9" s="15" t="s">
        <v>9</v>
      </c>
      <c r="U9" s="16">
        <f t="shared" ca="1" si="8"/>
        <v>45</v>
      </c>
      <c r="V9" s="17" t="s">
        <v>12</v>
      </c>
      <c r="W9" s="18">
        <f t="shared" ca="1" si="9"/>
        <v>67</v>
      </c>
      <c r="X9" s="3"/>
      <c r="Y9" s="19">
        <v>8</v>
      </c>
      <c r="Z9" s="20">
        <f t="shared" ca="1" si="10"/>
        <v>2</v>
      </c>
      <c r="AA9" s="21">
        <f t="shared" ca="1" si="10"/>
        <v>4</v>
      </c>
      <c r="AB9" s="19"/>
      <c r="AC9" s="20">
        <f t="shared" ca="1" si="11"/>
        <v>2</v>
      </c>
      <c r="AD9" s="21">
        <f t="shared" ca="1" si="11"/>
        <v>5</v>
      </c>
      <c r="AE9" s="3"/>
      <c r="AF9" s="3"/>
      <c r="AG9" s="3">
        <v>8</v>
      </c>
      <c r="AH9" s="22">
        <f t="shared" ca="1" si="0"/>
        <v>2</v>
      </c>
      <c r="AI9" s="22">
        <f t="shared" ca="1" si="1"/>
        <v>4</v>
      </c>
      <c r="AJ9" s="23"/>
      <c r="AK9" s="24">
        <f t="shared" ca="1" si="2"/>
        <v>67</v>
      </c>
      <c r="AM9" s="5">
        <f t="shared" ca="1" si="3"/>
        <v>0.7759259321018922</v>
      </c>
      <c r="AN9" s="6">
        <f t="shared" ca="1" si="4"/>
        <v>7</v>
      </c>
      <c r="AO9" s="3"/>
      <c r="AP9" s="3">
        <v>9</v>
      </c>
      <c r="AQ9" s="3">
        <v>0</v>
      </c>
      <c r="AR9" s="3">
        <v>9</v>
      </c>
      <c r="AU9" s="3">
        <v>8</v>
      </c>
      <c r="AV9" s="22">
        <f t="shared" ca="1" si="12"/>
        <v>2</v>
      </c>
      <c r="AW9" s="22">
        <f t="shared" ca="1" si="13"/>
        <v>5</v>
      </c>
      <c r="AY9" s="5">
        <f t="shared" ca="1" si="5"/>
        <v>0.128267086235616</v>
      </c>
      <c r="AZ9" s="6">
        <f t="shared" ca="1" si="6"/>
        <v>88</v>
      </c>
      <c r="BA9" s="3"/>
      <c r="BB9" s="3">
        <v>9</v>
      </c>
      <c r="BC9" s="3">
        <v>0</v>
      </c>
      <c r="BD9" s="3">
        <v>8</v>
      </c>
    </row>
    <row r="10" spans="1:56" ht="44.25" customHeight="1" x14ac:dyDescent="0.25">
      <c r="A10" s="31"/>
      <c r="B10" s="32"/>
      <c r="C10" s="33">
        <f ca="1">Z5</f>
        <v>1</v>
      </c>
      <c r="D10" s="33">
        <f ca="1">AC5</f>
        <v>3</v>
      </c>
      <c r="E10" s="34"/>
      <c r="F10" s="31"/>
      <c r="G10" s="32"/>
      <c r="H10" s="33">
        <f ca="1">Z6</f>
        <v>3</v>
      </c>
      <c r="I10" s="33">
        <f ca="1">AC6</f>
        <v>8</v>
      </c>
      <c r="J10" s="34"/>
      <c r="K10" s="31"/>
      <c r="L10" s="32"/>
      <c r="M10" s="33">
        <f ca="1">Z7</f>
        <v>0</v>
      </c>
      <c r="N10" s="33">
        <f ca="1">AC7</f>
        <v>5</v>
      </c>
      <c r="O10" s="34"/>
      <c r="P10" s="3"/>
      <c r="Q10" s="3"/>
      <c r="R10" s="3">
        <v>9</v>
      </c>
      <c r="S10" s="14">
        <f t="shared" ca="1" si="7"/>
        <v>8</v>
      </c>
      <c r="T10" s="15" t="s">
        <v>9</v>
      </c>
      <c r="U10" s="16">
        <f t="shared" ca="1" si="8"/>
        <v>77</v>
      </c>
      <c r="V10" s="17" t="s">
        <v>12</v>
      </c>
      <c r="W10" s="18">
        <f t="shared" ca="1" si="9"/>
        <v>85</v>
      </c>
      <c r="X10" s="3"/>
      <c r="Y10" s="19">
        <v>9</v>
      </c>
      <c r="Z10" s="20">
        <f t="shared" ca="1" si="10"/>
        <v>0</v>
      </c>
      <c r="AA10" s="21">
        <f t="shared" ca="1" si="10"/>
        <v>7</v>
      </c>
      <c r="AB10" s="19"/>
      <c r="AC10" s="20">
        <f t="shared" ca="1" si="11"/>
        <v>8</v>
      </c>
      <c r="AD10" s="21">
        <f t="shared" ca="1" si="11"/>
        <v>7</v>
      </c>
      <c r="AE10" s="3"/>
      <c r="AF10" s="3"/>
      <c r="AG10" s="3">
        <v>9</v>
      </c>
      <c r="AH10" s="22">
        <f t="shared" ca="1" si="0"/>
        <v>0</v>
      </c>
      <c r="AI10" s="22">
        <f t="shared" ca="1" si="1"/>
        <v>7</v>
      </c>
      <c r="AJ10" s="23"/>
      <c r="AK10" s="24">
        <f t="shared" ca="1" si="2"/>
        <v>85</v>
      </c>
      <c r="AM10" s="5">
        <f t="shared" ca="1" si="3"/>
        <v>0.31803338412166871</v>
      </c>
      <c r="AN10" s="6">
        <f t="shared" ca="1" si="4"/>
        <v>18</v>
      </c>
      <c r="AO10" s="3"/>
      <c r="AP10" s="3">
        <v>10</v>
      </c>
      <c r="AQ10" s="3">
        <v>1</v>
      </c>
      <c r="AR10" s="3">
        <v>0</v>
      </c>
      <c r="AU10" s="3">
        <v>9</v>
      </c>
      <c r="AV10" s="22">
        <f t="shared" ca="1" si="12"/>
        <v>8</v>
      </c>
      <c r="AW10" s="22">
        <f t="shared" ca="1" si="13"/>
        <v>7</v>
      </c>
      <c r="AY10" s="5">
        <f t="shared" ca="1" si="5"/>
        <v>0.33211362505601605</v>
      </c>
      <c r="AZ10" s="6">
        <f t="shared" ca="1" si="6"/>
        <v>67</v>
      </c>
      <c r="BA10" s="3"/>
      <c r="BB10" s="3">
        <v>10</v>
      </c>
      <c r="BC10" s="3">
        <v>0</v>
      </c>
      <c r="BD10" s="3">
        <v>9</v>
      </c>
    </row>
    <row r="11" spans="1:56" ht="44.25" customHeight="1" thickBot="1" x14ac:dyDescent="0.3">
      <c r="A11" s="31"/>
      <c r="B11" s="35" t="s">
        <v>16</v>
      </c>
      <c r="C11" s="35">
        <f ca="1">AA5</f>
        <v>7</v>
      </c>
      <c r="D11" s="35">
        <f ca="1">AD5</f>
        <v>9</v>
      </c>
      <c r="E11" s="34"/>
      <c r="F11" s="31"/>
      <c r="G11" s="35" t="s">
        <v>6</v>
      </c>
      <c r="H11" s="35">
        <f ca="1">AA6</f>
        <v>2</v>
      </c>
      <c r="I11" s="35">
        <f ca="1">AD6</f>
        <v>8</v>
      </c>
      <c r="J11" s="34"/>
      <c r="K11" s="31"/>
      <c r="L11" s="35" t="s">
        <v>11</v>
      </c>
      <c r="M11" s="35">
        <f ca="1">AA7</f>
        <v>6</v>
      </c>
      <c r="N11" s="35">
        <f ca="1">AD7</f>
        <v>7</v>
      </c>
      <c r="O11" s="34"/>
      <c r="P11" s="3"/>
      <c r="Q11" s="3"/>
      <c r="R11" s="3">
        <v>10</v>
      </c>
      <c r="S11" s="14">
        <f t="shared" ca="1" si="7"/>
        <v>26</v>
      </c>
      <c r="T11" s="15" t="s">
        <v>13</v>
      </c>
      <c r="U11" s="16">
        <f t="shared" ca="1" si="8"/>
        <v>6</v>
      </c>
      <c r="V11" s="17" t="s">
        <v>17</v>
      </c>
      <c r="W11" s="18">
        <f t="shared" ca="1" si="9"/>
        <v>32</v>
      </c>
      <c r="X11" s="3"/>
      <c r="Y11" s="19">
        <v>10</v>
      </c>
      <c r="Z11" s="20">
        <f t="shared" ca="1" si="10"/>
        <v>2</v>
      </c>
      <c r="AA11" s="21">
        <f t="shared" ca="1" si="10"/>
        <v>0</v>
      </c>
      <c r="AB11" s="19"/>
      <c r="AC11" s="20">
        <f t="shared" ca="1" si="11"/>
        <v>6</v>
      </c>
      <c r="AD11" s="21">
        <f t="shared" ca="1" si="11"/>
        <v>6</v>
      </c>
      <c r="AE11" s="3"/>
      <c r="AF11" s="3"/>
      <c r="AG11" s="3">
        <v>10</v>
      </c>
      <c r="AH11" s="22">
        <f t="shared" ca="1" si="0"/>
        <v>2</v>
      </c>
      <c r="AI11" s="22">
        <f t="shared" ca="1" si="1"/>
        <v>0</v>
      </c>
      <c r="AJ11" s="23"/>
      <c r="AK11" s="24">
        <f t="shared" ca="1" si="2"/>
        <v>32</v>
      </c>
      <c r="AM11" s="5">
        <f t="shared" ca="1" si="3"/>
        <v>0.50802551319061218</v>
      </c>
      <c r="AN11" s="6">
        <f t="shared" ca="1" si="4"/>
        <v>13</v>
      </c>
      <c r="AO11" s="3"/>
      <c r="AP11" s="3">
        <v>11</v>
      </c>
      <c r="AQ11" s="3">
        <v>1</v>
      </c>
      <c r="AR11" s="3">
        <v>1</v>
      </c>
      <c r="AU11" s="3">
        <v>10</v>
      </c>
      <c r="AV11" s="22">
        <f t="shared" ca="1" si="12"/>
        <v>6</v>
      </c>
      <c r="AW11" s="22">
        <f t="shared" ca="1" si="13"/>
        <v>6</v>
      </c>
      <c r="AY11" s="5">
        <f t="shared" ca="1" si="5"/>
        <v>8.3976587671570346E-3</v>
      </c>
      <c r="AZ11" s="6">
        <f t="shared" ca="1" si="6"/>
        <v>99</v>
      </c>
      <c r="BA11" s="3"/>
      <c r="BB11" s="3">
        <v>11</v>
      </c>
      <c r="BC11" s="3">
        <v>1</v>
      </c>
      <c r="BD11" s="3">
        <v>0</v>
      </c>
    </row>
    <row r="12" spans="1:56" ht="54.95" customHeight="1" x14ac:dyDescent="0.25">
      <c r="A12" s="31"/>
      <c r="B12" s="40"/>
      <c r="C12" s="41"/>
      <c r="D12" s="41"/>
      <c r="E12" s="34"/>
      <c r="F12" s="31"/>
      <c r="G12" s="40"/>
      <c r="H12" s="41"/>
      <c r="I12" s="41"/>
      <c r="J12" s="34"/>
      <c r="K12" s="31"/>
      <c r="L12" s="40"/>
      <c r="M12" s="41"/>
      <c r="N12" s="41"/>
      <c r="O12" s="34"/>
      <c r="P12" s="3"/>
      <c r="Q12" s="3"/>
      <c r="R12" s="3">
        <v>11</v>
      </c>
      <c r="S12" s="14">
        <f t="shared" ca="1" si="7"/>
        <v>19</v>
      </c>
      <c r="T12" s="15" t="s">
        <v>9</v>
      </c>
      <c r="U12" s="16">
        <f t="shared" ca="1" si="8"/>
        <v>38</v>
      </c>
      <c r="V12" s="17" t="s">
        <v>8</v>
      </c>
      <c r="W12" s="18">
        <f t="shared" ca="1" si="9"/>
        <v>57</v>
      </c>
      <c r="X12" s="3"/>
      <c r="Y12" s="19">
        <v>11</v>
      </c>
      <c r="Z12" s="20">
        <f t="shared" ca="1" si="10"/>
        <v>1</v>
      </c>
      <c r="AA12" s="21">
        <f t="shared" ca="1" si="10"/>
        <v>3</v>
      </c>
      <c r="AB12" s="19"/>
      <c r="AC12" s="20">
        <f t="shared" ca="1" si="11"/>
        <v>9</v>
      </c>
      <c r="AD12" s="21">
        <f t="shared" ca="1" si="11"/>
        <v>8</v>
      </c>
      <c r="AE12" s="3"/>
      <c r="AF12" s="3"/>
      <c r="AG12" s="3">
        <v>11</v>
      </c>
      <c r="AH12" s="22">
        <f t="shared" ca="1" si="0"/>
        <v>1</v>
      </c>
      <c r="AI12" s="22">
        <f t="shared" ca="1" si="1"/>
        <v>3</v>
      </c>
      <c r="AJ12" s="23"/>
      <c r="AK12" s="24">
        <f t="shared" ca="1" si="2"/>
        <v>57</v>
      </c>
      <c r="AM12" s="5">
        <f t="shared" ca="1" si="3"/>
        <v>0.13414522869900913</v>
      </c>
      <c r="AN12" s="6">
        <f t="shared" ca="1" si="4"/>
        <v>25</v>
      </c>
      <c r="AO12" s="3"/>
      <c r="AP12" s="3">
        <v>12</v>
      </c>
      <c r="AQ12" s="3">
        <v>1</v>
      </c>
      <c r="AR12" s="3">
        <v>2</v>
      </c>
      <c r="AU12" s="3">
        <v>11</v>
      </c>
      <c r="AV12" s="22">
        <f t="shared" ca="1" si="12"/>
        <v>9</v>
      </c>
      <c r="AW12" s="22">
        <f ca="1">VLOOKUP($AZ11,$BB$1:$BD$100,3,FALSE)</f>
        <v>8</v>
      </c>
      <c r="AY12" s="5">
        <f t="shared" ca="1" si="5"/>
        <v>0.78576541307179393</v>
      </c>
      <c r="AZ12" s="6">
        <f t="shared" ca="1" si="6"/>
        <v>20</v>
      </c>
      <c r="BA12" s="3"/>
      <c r="BB12" s="3">
        <v>12</v>
      </c>
      <c r="BC12" s="3">
        <v>1</v>
      </c>
      <c r="BD12" s="3">
        <v>1</v>
      </c>
    </row>
    <row r="13" spans="1:56" x14ac:dyDescent="0.25">
      <c r="A13" s="37"/>
      <c r="B13" s="38"/>
      <c r="C13" s="38"/>
      <c r="D13" s="38"/>
      <c r="E13" s="39"/>
      <c r="F13" s="37"/>
      <c r="G13" s="38"/>
      <c r="H13" s="38"/>
      <c r="I13" s="38"/>
      <c r="J13" s="39"/>
      <c r="K13" s="37"/>
      <c r="L13" s="38"/>
      <c r="M13" s="38"/>
      <c r="N13" s="38"/>
      <c r="O13" s="39"/>
      <c r="P13" s="3"/>
      <c r="Q13" s="3"/>
      <c r="R13" s="3">
        <v>12</v>
      </c>
      <c r="S13" s="14">
        <f t="shared" ca="1" si="7"/>
        <v>31</v>
      </c>
      <c r="T13" s="15" t="s">
        <v>6</v>
      </c>
      <c r="U13" s="16">
        <f t="shared" ca="1" si="8"/>
        <v>9</v>
      </c>
      <c r="V13" s="17" t="s">
        <v>17</v>
      </c>
      <c r="W13" s="18">
        <f t="shared" ca="1" si="9"/>
        <v>40</v>
      </c>
      <c r="X13" s="3"/>
      <c r="Y13" s="19">
        <v>12</v>
      </c>
      <c r="Z13" s="20">
        <f t="shared" ca="1" si="10"/>
        <v>3</v>
      </c>
      <c r="AA13" s="21">
        <f t="shared" ca="1" si="10"/>
        <v>0</v>
      </c>
      <c r="AB13" s="19"/>
      <c r="AC13" s="20">
        <f ca="1">IF(AND(AH13=0,AV13=0),RANDBETWEEN(1,9),AV13)</f>
        <v>1</v>
      </c>
      <c r="AD13" s="21">
        <f t="shared" ca="1" si="11"/>
        <v>9</v>
      </c>
      <c r="AE13" s="3"/>
      <c r="AF13" s="3"/>
      <c r="AG13" s="3">
        <v>12</v>
      </c>
      <c r="AH13" s="22">
        <f t="shared" ca="1" si="0"/>
        <v>3</v>
      </c>
      <c r="AI13" s="22">
        <f t="shared" ca="1" si="1"/>
        <v>0</v>
      </c>
      <c r="AJ13" s="23"/>
      <c r="AK13" s="24">
        <f t="shared" ca="1" si="2"/>
        <v>40</v>
      </c>
      <c r="AM13" s="5">
        <f t="shared" ca="1" si="3"/>
        <v>0.14931404989254116</v>
      </c>
      <c r="AN13" s="6">
        <f t="shared" ca="1" si="4"/>
        <v>24</v>
      </c>
      <c r="AO13" s="3"/>
      <c r="AP13" s="3">
        <v>13</v>
      </c>
      <c r="AQ13" s="3">
        <v>1</v>
      </c>
      <c r="AR13" s="3">
        <v>3</v>
      </c>
      <c r="AU13" s="3">
        <v>12</v>
      </c>
      <c r="AV13" s="22">
        <f t="shared" ca="1" si="12"/>
        <v>1</v>
      </c>
      <c r="AW13" s="22">
        <f t="shared" ca="1" si="13"/>
        <v>9</v>
      </c>
      <c r="AY13" s="5">
        <f t="shared" ca="1" si="5"/>
        <v>0.96495104292856759</v>
      </c>
      <c r="AZ13" s="6">
        <f t="shared" ca="1" si="6"/>
        <v>3</v>
      </c>
      <c r="BA13" s="3"/>
      <c r="BB13" s="3">
        <v>13</v>
      </c>
      <c r="BC13" s="3">
        <v>1</v>
      </c>
      <c r="BD13" s="3">
        <v>2</v>
      </c>
    </row>
    <row r="14" spans="1:56" x14ac:dyDescent="0.25">
      <c r="A14" s="27"/>
      <c r="B14" s="28"/>
      <c r="C14" s="29"/>
      <c r="D14" s="29"/>
      <c r="E14" s="30"/>
      <c r="F14" s="27"/>
      <c r="G14" s="28"/>
      <c r="H14" s="29"/>
      <c r="I14" s="29"/>
      <c r="J14" s="30"/>
      <c r="K14" s="27"/>
      <c r="L14" s="28"/>
      <c r="M14" s="29"/>
      <c r="N14" s="29"/>
      <c r="O14" s="30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42"/>
      <c r="AB14" s="3"/>
      <c r="AC14" s="3"/>
      <c r="AD14" s="3"/>
      <c r="AE14" s="3"/>
      <c r="AF14" s="3"/>
      <c r="AM14" s="5">
        <f t="shared" ca="1" si="3"/>
        <v>0.13096732697215441</v>
      </c>
      <c r="AN14" s="6">
        <f t="shared" ca="1" si="4"/>
        <v>26</v>
      </c>
      <c r="AO14" s="3"/>
      <c r="AP14" s="3">
        <v>14</v>
      </c>
      <c r="AQ14" s="3">
        <v>1</v>
      </c>
      <c r="AR14" s="3">
        <v>4</v>
      </c>
      <c r="AY14" s="5">
        <f t="shared" ca="1" si="5"/>
        <v>0.55843345457631732</v>
      </c>
      <c r="AZ14" s="6">
        <f t="shared" ca="1" si="6"/>
        <v>42</v>
      </c>
      <c r="BA14" s="3"/>
      <c r="BB14" s="3">
        <v>14</v>
      </c>
      <c r="BC14" s="3">
        <v>1</v>
      </c>
      <c r="BD14" s="3">
        <v>3</v>
      </c>
    </row>
    <row r="15" spans="1:56" ht="44.25" customHeight="1" x14ac:dyDescent="0.25">
      <c r="A15" s="31"/>
      <c r="B15" s="32"/>
      <c r="C15" s="33">
        <f ca="1">Z8</f>
        <v>0</v>
      </c>
      <c r="D15" s="33">
        <f ca="1">AC8</f>
        <v>7</v>
      </c>
      <c r="E15" s="34"/>
      <c r="F15" s="31"/>
      <c r="G15" s="32"/>
      <c r="H15" s="33">
        <f ca="1">Z9</f>
        <v>2</v>
      </c>
      <c r="I15" s="33">
        <f ca="1">AC9</f>
        <v>2</v>
      </c>
      <c r="J15" s="34"/>
      <c r="K15" s="31"/>
      <c r="L15" s="32"/>
      <c r="M15" s="33">
        <f ca="1">Z10</f>
        <v>0</v>
      </c>
      <c r="N15" s="33">
        <f ca="1">AC10</f>
        <v>8</v>
      </c>
      <c r="O15" s="34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M15" s="5">
        <f t="shared" ca="1" si="3"/>
        <v>0.49978328678870099</v>
      </c>
      <c r="AN15" s="6">
        <f t="shared" ca="1" si="4"/>
        <v>14</v>
      </c>
      <c r="AO15" s="3"/>
      <c r="AP15" s="3">
        <v>15</v>
      </c>
      <c r="AQ15" s="3">
        <v>1</v>
      </c>
      <c r="AR15" s="3">
        <v>5</v>
      </c>
      <c r="AY15" s="5">
        <f t="shared" ca="1" si="5"/>
        <v>0.48663953524946879</v>
      </c>
      <c r="AZ15" s="6">
        <f t="shared" ca="1" si="6"/>
        <v>54</v>
      </c>
      <c r="BA15" s="3"/>
      <c r="BB15" s="3">
        <v>15</v>
      </c>
      <c r="BC15" s="3">
        <v>1</v>
      </c>
      <c r="BD15" s="3">
        <v>4</v>
      </c>
    </row>
    <row r="16" spans="1:56" ht="44.25" customHeight="1" thickBot="1" x14ac:dyDescent="0.3">
      <c r="A16" s="31"/>
      <c r="B16" s="35" t="s">
        <v>10</v>
      </c>
      <c r="C16" s="35">
        <f ca="1">AA8</f>
        <v>1</v>
      </c>
      <c r="D16" s="35">
        <f ca="1">AD8</f>
        <v>5</v>
      </c>
      <c r="E16" s="34"/>
      <c r="F16" s="31"/>
      <c r="G16" s="35" t="s">
        <v>11</v>
      </c>
      <c r="H16" s="35">
        <f ca="1">AA9</f>
        <v>4</v>
      </c>
      <c r="I16" s="35">
        <f ca="1">AD9</f>
        <v>5</v>
      </c>
      <c r="J16" s="34"/>
      <c r="K16" s="31"/>
      <c r="L16" s="35" t="s">
        <v>6</v>
      </c>
      <c r="M16" s="35">
        <f ca="1">AA10</f>
        <v>7</v>
      </c>
      <c r="N16" s="35">
        <f ca="1">AD10</f>
        <v>7</v>
      </c>
      <c r="O16" s="34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M16" s="5">
        <f t="shared" ca="1" si="3"/>
        <v>0.49531264782613005</v>
      </c>
      <c r="AN16" s="6">
        <f t="shared" ca="1" si="4"/>
        <v>15</v>
      </c>
      <c r="AO16" s="3"/>
      <c r="AP16" s="3">
        <v>16</v>
      </c>
      <c r="AQ16" s="3">
        <v>1</v>
      </c>
      <c r="AR16" s="3">
        <v>6</v>
      </c>
      <c r="AY16" s="5">
        <f t="shared" ca="1" si="5"/>
        <v>0.57798212782551917</v>
      </c>
      <c r="AZ16" s="6">
        <f t="shared" ca="1" si="6"/>
        <v>38</v>
      </c>
      <c r="BA16" s="3"/>
      <c r="BB16" s="3">
        <v>16</v>
      </c>
      <c r="BC16" s="3">
        <v>1</v>
      </c>
      <c r="BD16" s="3">
        <v>5</v>
      </c>
    </row>
    <row r="17" spans="1:56" ht="54.95" customHeight="1" x14ac:dyDescent="0.25">
      <c r="A17" s="31"/>
      <c r="B17" s="26"/>
      <c r="C17" s="26"/>
      <c r="D17" s="26"/>
      <c r="E17" s="34"/>
      <c r="F17" s="31"/>
      <c r="G17" s="26"/>
      <c r="H17" s="26"/>
      <c r="I17" s="26"/>
      <c r="J17" s="34"/>
      <c r="K17" s="31"/>
      <c r="L17" s="26"/>
      <c r="M17" s="26"/>
      <c r="N17" s="26"/>
      <c r="O17" s="34"/>
      <c r="P17" s="3"/>
      <c r="Q17" s="3"/>
      <c r="R17" s="3"/>
      <c r="S17" s="3"/>
      <c r="T17" s="3"/>
      <c r="U17" s="3"/>
      <c r="V17" s="3" t="s">
        <v>18</v>
      </c>
      <c r="W17" s="3"/>
      <c r="X17" s="3"/>
      <c r="Y17" s="3"/>
      <c r="Z17" s="3"/>
      <c r="AA17" s="3"/>
      <c r="AB17" s="3"/>
      <c r="AC17" s="3"/>
      <c r="AD17" s="3"/>
      <c r="AE17" s="3"/>
      <c r="AF17" s="3"/>
      <c r="AM17" s="5">
        <f t="shared" ca="1" si="3"/>
        <v>0.62088109283594761</v>
      </c>
      <c r="AN17" s="6">
        <f t="shared" ca="1" si="4"/>
        <v>9</v>
      </c>
      <c r="AO17" s="3"/>
      <c r="AP17" s="3">
        <v>17</v>
      </c>
      <c r="AQ17" s="3">
        <v>1</v>
      </c>
      <c r="AR17" s="3">
        <v>7</v>
      </c>
      <c r="AY17" s="5">
        <f t="shared" ca="1" si="5"/>
        <v>2.0272571271382156E-2</v>
      </c>
      <c r="AZ17" s="6">
        <f t="shared" ca="1" si="6"/>
        <v>96</v>
      </c>
      <c r="BA17" s="3"/>
      <c r="BB17" s="3">
        <v>17</v>
      </c>
      <c r="BC17" s="3">
        <v>1</v>
      </c>
      <c r="BD17" s="3">
        <v>6</v>
      </c>
    </row>
    <row r="18" spans="1:56" x14ac:dyDescent="0.25">
      <c r="A18" s="37"/>
      <c r="B18" s="38"/>
      <c r="C18" s="38"/>
      <c r="D18" s="38"/>
      <c r="E18" s="39"/>
      <c r="F18" s="37"/>
      <c r="G18" s="38"/>
      <c r="H18" s="38"/>
      <c r="I18" s="38"/>
      <c r="J18" s="39"/>
      <c r="K18" s="37"/>
      <c r="L18" s="38"/>
      <c r="M18" s="38"/>
      <c r="N18" s="38"/>
      <c r="O18" s="39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M18" s="5">
        <f t="shared" ca="1" si="3"/>
        <v>0.20857567361661233</v>
      </c>
      <c r="AN18" s="6">
        <f t="shared" ca="1" si="4"/>
        <v>23</v>
      </c>
      <c r="AO18" s="3"/>
      <c r="AP18" s="3">
        <v>18</v>
      </c>
      <c r="AQ18" s="3">
        <v>2</v>
      </c>
      <c r="AR18" s="3">
        <v>0</v>
      </c>
      <c r="AY18" s="5">
        <f t="shared" ca="1" si="5"/>
        <v>0.22513860083938908</v>
      </c>
      <c r="AZ18" s="6">
        <f t="shared" ca="1" si="6"/>
        <v>77</v>
      </c>
      <c r="BA18" s="3"/>
      <c r="BB18" s="3">
        <v>18</v>
      </c>
      <c r="BC18" s="3">
        <v>1</v>
      </c>
      <c r="BD18" s="3">
        <v>7</v>
      </c>
    </row>
    <row r="19" spans="1:56" x14ac:dyDescent="0.25">
      <c r="A19" s="27"/>
      <c r="B19" s="28"/>
      <c r="C19" s="29"/>
      <c r="D19" s="29"/>
      <c r="E19" s="30"/>
      <c r="F19" s="27"/>
      <c r="G19" s="28"/>
      <c r="H19" s="29"/>
      <c r="I19" s="29"/>
      <c r="J19" s="30"/>
      <c r="K19" s="27"/>
      <c r="L19" s="28"/>
      <c r="M19" s="29"/>
      <c r="N19" s="29"/>
      <c r="O19" s="30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M19" s="5">
        <f t="shared" ca="1" si="3"/>
        <v>0.956193220121207</v>
      </c>
      <c r="AN19" s="6">
        <f t="shared" ca="1" si="4"/>
        <v>2</v>
      </c>
      <c r="AO19" s="3"/>
      <c r="AP19" s="3">
        <v>19</v>
      </c>
      <c r="AQ19" s="3">
        <v>2</v>
      </c>
      <c r="AR19" s="3">
        <v>1</v>
      </c>
      <c r="AY19" s="5">
        <f t="shared" ca="1" si="5"/>
        <v>8.8296399834243422E-3</v>
      </c>
      <c r="AZ19" s="6">
        <f t="shared" ca="1" si="6"/>
        <v>98</v>
      </c>
      <c r="BA19" s="3"/>
      <c r="BB19" s="3">
        <v>19</v>
      </c>
      <c r="BC19" s="3">
        <v>1</v>
      </c>
      <c r="BD19" s="3">
        <v>8</v>
      </c>
    </row>
    <row r="20" spans="1:56" ht="44.25" customHeight="1" x14ac:dyDescent="0.25">
      <c r="A20" s="31"/>
      <c r="B20" s="32"/>
      <c r="C20" s="33">
        <f ca="1">Z11</f>
        <v>2</v>
      </c>
      <c r="D20" s="33">
        <f ca="1">AC11</f>
        <v>6</v>
      </c>
      <c r="E20" s="34"/>
      <c r="F20" s="31"/>
      <c r="G20" s="32"/>
      <c r="H20" s="33">
        <f ca="1">Z12</f>
        <v>1</v>
      </c>
      <c r="I20" s="33">
        <f ca="1">AC12</f>
        <v>9</v>
      </c>
      <c r="J20" s="34"/>
      <c r="K20" s="31"/>
      <c r="L20" s="32"/>
      <c r="M20" s="33">
        <f ca="1">Z13</f>
        <v>3</v>
      </c>
      <c r="N20" s="33">
        <f ca="1">AC13</f>
        <v>1</v>
      </c>
      <c r="O20" s="34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M20" s="5">
        <f t="shared" ca="1" si="3"/>
        <v>0.57287510477803272</v>
      </c>
      <c r="AN20" s="6">
        <f t="shared" ca="1" si="4"/>
        <v>10</v>
      </c>
      <c r="AO20" s="3"/>
      <c r="AP20" s="3">
        <v>20</v>
      </c>
      <c r="AQ20" s="3">
        <v>2</v>
      </c>
      <c r="AR20" s="3">
        <v>2</v>
      </c>
      <c r="AY20" s="5">
        <f t="shared" ca="1" si="5"/>
        <v>0.86150450670457734</v>
      </c>
      <c r="AZ20" s="6">
        <f t="shared" ca="1" si="6"/>
        <v>15</v>
      </c>
      <c r="BA20" s="3"/>
      <c r="BB20" s="3">
        <v>20</v>
      </c>
      <c r="BC20" s="3">
        <v>1</v>
      </c>
      <c r="BD20" s="3">
        <v>9</v>
      </c>
    </row>
    <row r="21" spans="1:56" ht="44.25" customHeight="1" thickBot="1" x14ac:dyDescent="0.3">
      <c r="A21" s="31"/>
      <c r="B21" s="35" t="s">
        <v>6</v>
      </c>
      <c r="C21" s="35">
        <f ca="1">AA11</f>
        <v>0</v>
      </c>
      <c r="D21" s="35">
        <f ca="1">AD11</f>
        <v>6</v>
      </c>
      <c r="E21" s="34"/>
      <c r="F21" s="31"/>
      <c r="G21" s="35" t="s">
        <v>10</v>
      </c>
      <c r="H21" s="35">
        <f ca="1">AA12</f>
        <v>3</v>
      </c>
      <c r="I21" s="35">
        <f ca="1">AD12</f>
        <v>8</v>
      </c>
      <c r="J21" s="34"/>
      <c r="K21" s="31"/>
      <c r="L21" s="35" t="s">
        <v>9</v>
      </c>
      <c r="M21" s="35">
        <f ca="1">AA13</f>
        <v>0</v>
      </c>
      <c r="N21" s="35">
        <f ca="1">AD13</f>
        <v>9</v>
      </c>
      <c r="O21" s="34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M21" s="5">
        <f t="shared" ca="1" si="3"/>
        <v>0.8260085410278607</v>
      </c>
      <c r="AN21" s="6">
        <f t="shared" ca="1" si="4"/>
        <v>5</v>
      </c>
      <c r="AO21" s="3"/>
      <c r="AP21" s="3">
        <v>21</v>
      </c>
      <c r="AQ21" s="3">
        <v>2</v>
      </c>
      <c r="AR21" s="3">
        <v>3</v>
      </c>
      <c r="AY21" s="5">
        <f t="shared" ca="1" si="5"/>
        <v>0.89342341225443533</v>
      </c>
      <c r="AZ21" s="6">
        <f t="shared" ca="1" si="6"/>
        <v>8</v>
      </c>
      <c r="BA21" s="3"/>
      <c r="BB21" s="3">
        <v>21</v>
      </c>
      <c r="BC21" s="3">
        <v>2</v>
      </c>
      <c r="BD21" s="3">
        <v>0</v>
      </c>
    </row>
    <row r="22" spans="1:56" ht="54.95" customHeight="1" x14ac:dyDescent="0.25">
      <c r="A22" s="31"/>
      <c r="B22" s="26"/>
      <c r="C22" s="36"/>
      <c r="D22" s="26"/>
      <c r="E22" s="34"/>
      <c r="F22" s="31"/>
      <c r="G22" s="26"/>
      <c r="H22" s="26"/>
      <c r="I22" s="26"/>
      <c r="J22" s="34"/>
      <c r="K22" s="31"/>
      <c r="L22" s="26"/>
      <c r="M22" s="26"/>
      <c r="N22" s="26"/>
      <c r="O22" s="34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M22" s="5">
        <f t="shared" ca="1" si="3"/>
        <v>0.27038110626236045</v>
      </c>
      <c r="AN22" s="6">
        <f t="shared" ca="1" si="4"/>
        <v>20</v>
      </c>
      <c r="AO22" s="3"/>
      <c r="AP22" s="3">
        <v>22</v>
      </c>
      <c r="AQ22" s="3">
        <v>2</v>
      </c>
      <c r="AR22" s="3">
        <v>4</v>
      </c>
      <c r="AY22" s="5">
        <f t="shared" ca="1" si="5"/>
        <v>0.66257962614274246</v>
      </c>
      <c r="AZ22" s="6">
        <f t="shared" ca="1" si="6"/>
        <v>29</v>
      </c>
      <c r="BA22" s="3"/>
      <c r="BB22" s="3">
        <v>22</v>
      </c>
      <c r="BC22" s="3">
        <v>2</v>
      </c>
      <c r="BD22" s="3">
        <v>1</v>
      </c>
    </row>
    <row r="23" spans="1:56" x14ac:dyDescent="0.25">
      <c r="A23" s="37"/>
      <c r="B23" s="38"/>
      <c r="C23" s="38"/>
      <c r="D23" s="38"/>
      <c r="E23" s="39"/>
      <c r="F23" s="37"/>
      <c r="G23" s="38"/>
      <c r="H23" s="38"/>
      <c r="I23" s="38"/>
      <c r="J23" s="39"/>
      <c r="K23" s="37"/>
      <c r="L23" s="38"/>
      <c r="M23" s="38"/>
      <c r="N23" s="38"/>
      <c r="O23" s="39"/>
      <c r="P23" s="43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M23" s="5">
        <f t="shared" ca="1" si="3"/>
        <v>0.56570173679454505</v>
      </c>
      <c r="AN23" s="6">
        <f t="shared" ca="1" si="4"/>
        <v>11</v>
      </c>
      <c r="AO23" s="3"/>
      <c r="AP23" s="3">
        <v>23</v>
      </c>
      <c r="AQ23" s="3">
        <v>2</v>
      </c>
      <c r="AR23" s="3">
        <v>5</v>
      </c>
      <c r="AY23" s="5">
        <f t="shared" ca="1" si="5"/>
        <v>0.86347416622399709</v>
      </c>
      <c r="AZ23" s="6">
        <f t="shared" ca="1" si="6"/>
        <v>14</v>
      </c>
      <c r="BA23" s="3"/>
      <c r="BB23" s="3">
        <v>23</v>
      </c>
      <c r="BC23" s="3">
        <v>2</v>
      </c>
      <c r="BD23" s="3">
        <v>2</v>
      </c>
    </row>
    <row r="24" spans="1:56" ht="33.75" customHeight="1" thickBot="1" x14ac:dyDescent="0.3">
      <c r="A24" s="45" t="str">
        <f t="shared" ref="A24:O24" si="14">A1</f>
        <v>たし算 ひっ算 2けた ALLミックス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6">
        <f t="shared" si="14"/>
        <v>1</v>
      </c>
      <c r="O24" s="46">
        <f t="shared" si="14"/>
        <v>0</v>
      </c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M24" s="5">
        <f t="shared" ca="1" si="3"/>
        <v>0.26697698639215006</v>
      </c>
      <c r="AN24" s="6">
        <f t="shared" ca="1" si="4"/>
        <v>21</v>
      </c>
      <c r="AO24" s="3"/>
      <c r="AP24" s="3">
        <v>24</v>
      </c>
      <c r="AQ24" s="3">
        <v>2</v>
      </c>
      <c r="AR24" s="3">
        <v>6</v>
      </c>
      <c r="AY24" s="5">
        <f t="shared" ca="1" si="5"/>
        <v>0.77675970911771663</v>
      </c>
      <c r="AZ24" s="6">
        <f t="shared" ca="1" si="6"/>
        <v>21</v>
      </c>
      <c r="BA24" s="3"/>
      <c r="BB24" s="3">
        <v>24</v>
      </c>
      <c r="BC24" s="3">
        <v>2</v>
      </c>
      <c r="BD24" s="3">
        <v>3</v>
      </c>
    </row>
    <row r="25" spans="1:56" ht="38.25" customHeight="1" thickBot="1" x14ac:dyDescent="0.3">
      <c r="B25" s="7" t="str">
        <f>B2</f>
        <v>　　月　　日</v>
      </c>
      <c r="C25" s="8"/>
      <c r="D25" s="9"/>
      <c r="E25" s="7" t="str">
        <f t="shared" ref="E25" si="15">E2</f>
        <v>名前</v>
      </c>
      <c r="F25" s="8"/>
      <c r="G25" s="10"/>
      <c r="H25" s="11"/>
      <c r="I25" s="12"/>
      <c r="J25" s="12"/>
      <c r="K25" s="12"/>
      <c r="L25" s="12"/>
      <c r="M25" s="12"/>
      <c r="N25" s="13"/>
      <c r="O25" s="47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J25" s="23"/>
      <c r="AK25" s="23"/>
      <c r="AM25" s="5">
        <f t="shared" ca="1" si="3"/>
        <v>0.85276944860765846</v>
      </c>
      <c r="AN25" s="6">
        <f t="shared" ca="1" si="4"/>
        <v>4</v>
      </c>
      <c r="AO25" s="3"/>
      <c r="AP25" s="3">
        <v>25</v>
      </c>
      <c r="AQ25" s="3">
        <v>3</v>
      </c>
      <c r="AR25" s="3">
        <v>0</v>
      </c>
      <c r="AU25" s="3"/>
      <c r="AY25" s="5">
        <f t="shared" ca="1" si="5"/>
        <v>0.28741308273178701</v>
      </c>
      <c r="AZ25" s="6">
        <f t="shared" ca="1" si="6"/>
        <v>72</v>
      </c>
      <c r="BA25" s="3"/>
      <c r="BB25" s="3">
        <v>25</v>
      </c>
      <c r="BC25" s="3">
        <v>2</v>
      </c>
      <c r="BD25" s="3">
        <v>4</v>
      </c>
    </row>
    <row r="26" spans="1:56" ht="13.5" customHeight="1" x14ac:dyDescent="0.25">
      <c r="B26" s="25"/>
      <c r="C26" s="25"/>
      <c r="D26" s="25"/>
      <c r="E26" s="25"/>
      <c r="F26" s="25"/>
      <c r="G26" s="25"/>
      <c r="H26" s="26"/>
      <c r="I26" s="26"/>
      <c r="J26" s="26"/>
      <c r="K26" s="26"/>
      <c r="L26" s="26"/>
      <c r="M26" s="26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J26" s="23"/>
      <c r="AK26" s="23"/>
      <c r="AM26" s="5">
        <f t="shared" ca="1" si="3"/>
        <v>0.55701963469672555</v>
      </c>
      <c r="AN26" s="6">
        <f t="shared" ca="1" si="4"/>
        <v>12</v>
      </c>
      <c r="AO26" s="3"/>
      <c r="AP26" s="3">
        <v>26</v>
      </c>
      <c r="AQ26" s="3">
        <v>3</v>
      </c>
      <c r="AR26" s="3">
        <v>1</v>
      </c>
      <c r="AU26" s="3"/>
      <c r="AY26" s="5">
        <f t="shared" ca="1" si="5"/>
        <v>0.48326172492336472</v>
      </c>
      <c r="AZ26" s="6">
        <f t="shared" ca="1" si="6"/>
        <v>55</v>
      </c>
      <c r="BA26" s="3"/>
      <c r="BB26" s="3">
        <v>26</v>
      </c>
      <c r="BC26" s="3">
        <v>2</v>
      </c>
      <c r="BD26" s="3">
        <v>5</v>
      </c>
    </row>
    <row r="27" spans="1:56" ht="13.5" customHeight="1" x14ac:dyDescent="0.25">
      <c r="A27" s="27"/>
      <c r="B27" s="28"/>
      <c r="C27" s="29"/>
      <c r="D27" s="29"/>
      <c r="E27" s="30"/>
      <c r="F27" s="27"/>
      <c r="G27" s="28"/>
      <c r="H27" s="29"/>
      <c r="I27" s="29"/>
      <c r="J27" s="30"/>
      <c r="K27" s="27"/>
      <c r="L27" s="28"/>
      <c r="M27" s="29"/>
      <c r="N27" s="29"/>
      <c r="O27" s="30"/>
      <c r="P27" s="3"/>
      <c r="Q27" s="3"/>
      <c r="R27" s="3">
        <f t="shared" ref="R27:W38" si="16">R2</f>
        <v>1</v>
      </c>
      <c r="S27" s="14">
        <f t="shared" ca="1" si="16"/>
        <v>4</v>
      </c>
      <c r="T27" s="15" t="str">
        <f t="shared" si="16"/>
        <v>＋</v>
      </c>
      <c r="U27" s="16">
        <f t="shared" ca="1" si="16"/>
        <v>33</v>
      </c>
      <c r="V27" s="17" t="str">
        <f t="shared" si="16"/>
        <v>＝</v>
      </c>
      <c r="W27" s="18">
        <f t="shared" ca="1" si="16"/>
        <v>37</v>
      </c>
      <c r="X27" s="3"/>
      <c r="Y27" s="3"/>
      <c r="Z27" s="3"/>
      <c r="AA27" s="3"/>
      <c r="AB27" s="3"/>
      <c r="AC27" s="3"/>
      <c r="AD27" s="3"/>
      <c r="AE27" s="3"/>
      <c r="AF27" s="3"/>
      <c r="AG27" s="3">
        <f>AG2</f>
        <v>1</v>
      </c>
      <c r="AH27" s="22">
        <f t="shared" ref="AH27:AI27" ca="1" si="17">AH2</f>
        <v>0</v>
      </c>
      <c r="AI27" s="22">
        <f t="shared" ca="1" si="17"/>
        <v>3</v>
      </c>
      <c r="AJ27" s="23"/>
      <c r="AK27" s="24">
        <f ca="1">AK2</f>
        <v>37</v>
      </c>
      <c r="AM27" s="5">
        <f t="shared" ca="1" si="3"/>
        <v>7.00452727301627E-2</v>
      </c>
      <c r="AN27" s="6">
        <f t="shared" ca="1" si="4"/>
        <v>28</v>
      </c>
      <c r="AO27" s="3"/>
      <c r="AP27" s="3">
        <v>27</v>
      </c>
      <c r="AQ27" s="3">
        <v>3</v>
      </c>
      <c r="AR27" s="3">
        <v>2</v>
      </c>
      <c r="AU27" s="3">
        <f>AU2</f>
        <v>1</v>
      </c>
      <c r="AV27" s="22">
        <f ca="1">AV2</f>
        <v>4</v>
      </c>
      <c r="AW27" s="22">
        <f t="shared" ref="AW27" ca="1" si="18">AW2</f>
        <v>3</v>
      </c>
      <c r="AY27" s="5">
        <f t="shared" ca="1" si="5"/>
        <v>0.18089076399190795</v>
      </c>
      <c r="AZ27" s="6">
        <f t="shared" ca="1" si="6"/>
        <v>81</v>
      </c>
      <c r="BA27" s="3"/>
      <c r="BB27" s="3">
        <v>27</v>
      </c>
      <c r="BC27" s="3">
        <v>2</v>
      </c>
      <c r="BD27" s="3">
        <v>6</v>
      </c>
    </row>
    <row r="28" spans="1:56" ht="44.25" customHeight="1" x14ac:dyDescent="0.25">
      <c r="A28" s="31"/>
      <c r="B28" s="32"/>
      <c r="C28" s="48">
        <f t="shared" ref="C28:N28" ca="1" si="19">C5</f>
        <v>0</v>
      </c>
      <c r="D28" s="49">
        <f t="shared" ca="1" si="19"/>
        <v>4</v>
      </c>
      <c r="E28" s="34"/>
      <c r="F28" s="31"/>
      <c r="G28" s="32"/>
      <c r="H28" s="33">
        <f t="shared" ca="1" si="19"/>
        <v>1</v>
      </c>
      <c r="I28" s="33">
        <f t="shared" ca="1" si="19"/>
        <v>9</v>
      </c>
      <c r="J28" s="34"/>
      <c r="K28" s="31"/>
      <c r="L28" s="32"/>
      <c r="M28" s="33">
        <f t="shared" ca="1" si="19"/>
        <v>0</v>
      </c>
      <c r="N28" s="33">
        <f t="shared" ca="1" si="19"/>
        <v>7</v>
      </c>
      <c r="O28" s="34"/>
      <c r="P28" s="3"/>
      <c r="Q28" s="3"/>
      <c r="R28" s="3">
        <f t="shared" si="16"/>
        <v>2</v>
      </c>
      <c r="S28" s="14">
        <f t="shared" ca="1" si="16"/>
        <v>19</v>
      </c>
      <c r="T28" s="15" t="str">
        <f t="shared" si="16"/>
        <v>＋</v>
      </c>
      <c r="U28" s="16">
        <f t="shared" ca="1" si="16"/>
        <v>64</v>
      </c>
      <c r="V28" s="17" t="str">
        <f t="shared" si="16"/>
        <v>＝</v>
      </c>
      <c r="W28" s="18">
        <f t="shared" ca="1" si="16"/>
        <v>83</v>
      </c>
      <c r="X28" s="3"/>
      <c r="Y28" s="3"/>
      <c r="Z28" s="3"/>
      <c r="AA28" s="3"/>
      <c r="AB28" s="3"/>
      <c r="AC28" s="3"/>
      <c r="AD28" s="3"/>
      <c r="AE28" s="3"/>
      <c r="AF28" s="3"/>
      <c r="AG28" s="3">
        <f t="shared" ref="AG28:AI38" si="20">AG3</f>
        <v>2</v>
      </c>
      <c r="AH28" s="22">
        <f t="shared" ca="1" si="20"/>
        <v>1</v>
      </c>
      <c r="AI28" s="22">
        <f t="shared" ca="1" si="20"/>
        <v>6</v>
      </c>
      <c r="AJ28" s="23"/>
      <c r="AK28" s="24">
        <f t="shared" ref="AK28:AK38" ca="1" si="21">AK3</f>
        <v>83</v>
      </c>
      <c r="AM28" s="5">
        <f t="shared" ca="1" si="3"/>
        <v>0.30669435993722527</v>
      </c>
      <c r="AN28" s="6">
        <f t="shared" ca="1" si="4"/>
        <v>19</v>
      </c>
      <c r="AO28" s="3"/>
      <c r="AP28" s="3">
        <v>28</v>
      </c>
      <c r="AQ28" s="3">
        <v>3</v>
      </c>
      <c r="AR28" s="3">
        <v>3</v>
      </c>
      <c r="AU28" s="3">
        <f t="shared" ref="AU28:AW38" si="22">AU3</f>
        <v>2</v>
      </c>
      <c r="AV28" s="22">
        <f t="shared" ca="1" si="22"/>
        <v>9</v>
      </c>
      <c r="AW28" s="22">
        <f t="shared" ca="1" si="22"/>
        <v>4</v>
      </c>
      <c r="AY28" s="5">
        <f t="shared" ca="1" si="5"/>
        <v>0.85904554596053706</v>
      </c>
      <c r="AZ28" s="6">
        <f t="shared" ca="1" si="6"/>
        <v>16</v>
      </c>
      <c r="BA28" s="3"/>
      <c r="BB28" s="3">
        <v>28</v>
      </c>
      <c r="BC28" s="3">
        <v>2</v>
      </c>
      <c r="BD28" s="3">
        <v>7</v>
      </c>
    </row>
    <row r="29" spans="1:56" ht="44.25" customHeight="1" thickBot="1" x14ac:dyDescent="0.3">
      <c r="A29" s="31"/>
      <c r="B29" s="35" t="str">
        <f t="shared" ref="B29:N29" si="23">B6</f>
        <v>＋</v>
      </c>
      <c r="C29" s="50">
        <f t="shared" ca="1" si="23"/>
        <v>3</v>
      </c>
      <c r="D29" s="51">
        <f t="shared" ca="1" si="23"/>
        <v>3</v>
      </c>
      <c r="E29" s="34"/>
      <c r="F29" s="31"/>
      <c r="G29" s="35" t="str">
        <f t="shared" si="23"/>
        <v>＋</v>
      </c>
      <c r="H29" s="35">
        <f t="shared" ca="1" si="23"/>
        <v>6</v>
      </c>
      <c r="I29" s="35">
        <f t="shared" ca="1" si="23"/>
        <v>4</v>
      </c>
      <c r="J29" s="34"/>
      <c r="K29" s="31"/>
      <c r="L29" s="35" t="str">
        <f t="shared" si="23"/>
        <v>＋</v>
      </c>
      <c r="M29" s="35">
        <f t="shared" ca="1" si="23"/>
        <v>8</v>
      </c>
      <c r="N29" s="35">
        <f t="shared" ca="1" si="23"/>
        <v>7</v>
      </c>
      <c r="O29" s="34"/>
      <c r="P29" s="3"/>
      <c r="Q29" s="3"/>
      <c r="R29" s="3">
        <f t="shared" si="16"/>
        <v>3</v>
      </c>
      <c r="S29" s="14">
        <f t="shared" ca="1" si="16"/>
        <v>7</v>
      </c>
      <c r="T29" s="15" t="str">
        <f t="shared" si="16"/>
        <v>＋</v>
      </c>
      <c r="U29" s="16">
        <f t="shared" ca="1" si="16"/>
        <v>87</v>
      </c>
      <c r="V29" s="17" t="str">
        <f t="shared" si="16"/>
        <v>＝</v>
      </c>
      <c r="W29" s="18">
        <f t="shared" ca="1" si="16"/>
        <v>94</v>
      </c>
      <c r="X29" s="3"/>
      <c r="Y29" s="3"/>
      <c r="Z29" s="3"/>
      <c r="AA29" s="3"/>
      <c r="AB29" s="3"/>
      <c r="AC29" s="3"/>
      <c r="AD29" s="3"/>
      <c r="AE29" s="3"/>
      <c r="AF29" s="3"/>
      <c r="AG29" s="3">
        <f t="shared" si="20"/>
        <v>3</v>
      </c>
      <c r="AH29" s="22">
        <f t="shared" ca="1" si="20"/>
        <v>0</v>
      </c>
      <c r="AI29" s="22">
        <f t="shared" ca="1" si="20"/>
        <v>8</v>
      </c>
      <c r="AJ29" s="23"/>
      <c r="AK29" s="24">
        <f t="shared" ca="1" si="21"/>
        <v>94</v>
      </c>
      <c r="AM29" s="5"/>
      <c r="AN29" s="6"/>
      <c r="AO29" s="3"/>
      <c r="AQ29" s="3">
        <v>3</v>
      </c>
      <c r="AR29" s="3">
        <v>4</v>
      </c>
      <c r="AU29" s="3">
        <f t="shared" si="22"/>
        <v>3</v>
      </c>
      <c r="AV29" s="22">
        <f t="shared" ca="1" si="22"/>
        <v>7</v>
      </c>
      <c r="AW29" s="22">
        <f t="shared" ca="1" si="22"/>
        <v>7</v>
      </c>
      <c r="AY29" s="5">
        <f t="shared" ca="1" si="5"/>
        <v>6.1012178343993084E-2</v>
      </c>
      <c r="AZ29" s="6">
        <f t="shared" ca="1" si="6"/>
        <v>93</v>
      </c>
      <c r="BA29" s="3"/>
      <c r="BB29" s="3">
        <v>29</v>
      </c>
      <c r="BC29" s="3">
        <v>2</v>
      </c>
      <c r="BD29" s="3">
        <v>8</v>
      </c>
    </row>
    <row r="30" spans="1:56" ht="54.95" customHeight="1" x14ac:dyDescent="0.25">
      <c r="A30" s="31"/>
      <c r="B30" s="26"/>
      <c r="C30" s="52">
        <f ca="1">MOD(ROUNDDOWN(AK27/10,0),10)</f>
        <v>3</v>
      </c>
      <c r="D30" s="52">
        <f ca="1">MOD(AK27,10)</f>
        <v>7</v>
      </c>
      <c r="E30" s="34"/>
      <c r="F30" s="31"/>
      <c r="G30" s="26"/>
      <c r="H30" s="53">
        <f ca="1">MOD(ROUNDDOWN(AK28/10,0),10)</f>
        <v>8</v>
      </c>
      <c r="I30" s="53">
        <f ca="1">MOD(AK28,10)</f>
        <v>3</v>
      </c>
      <c r="J30" s="34"/>
      <c r="K30" s="31"/>
      <c r="L30" s="26"/>
      <c r="M30" s="53">
        <f ca="1">MOD(ROUNDDOWN(AK29/10,0),10)</f>
        <v>9</v>
      </c>
      <c r="N30" s="53">
        <f ca="1">MOD(AK29,10)</f>
        <v>4</v>
      </c>
      <c r="O30" s="34"/>
      <c r="P30" s="3"/>
      <c r="Q30" s="3"/>
      <c r="R30" s="3">
        <f t="shared" si="16"/>
        <v>4</v>
      </c>
      <c r="S30" s="14">
        <f t="shared" ca="1" si="16"/>
        <v>13</v>
      </c>
      <c r="T30" s="15" t="str">
        <f t="shared" si="16"/>
        <v>＋</v>
      </c>
      <c r="U30" s="16">
        <f t="shared" ca="1" si="16"/>
        <v>79</v>
      </c>
      <c r="V30" s="17" t="str">
        <f t="shared" si="16"/>
        <v>＝</v>
      </c>
      <c r="W30" s="18">
        <f t="shared" ca="1" si="16"/>
        <v>92</v>
      </c>
      <c r="X30" s="3"/>
      <c r="Y30" s="3"/>
      <c r="Z30" s="3"/>
      <c r="AA30" s="3"/>
      <c r="AB30" s="3"/>
      <c r="AC30" s="3"/>
      <c r="AD30" s="3"/>
      <c r="AE30" s="3"/>
      <c r="AF30" s="3"/>
      <c r="AG30" s="3">
        <f t="shared" si="20"/>
        <v>4</v>
      </c>
      <c r="AH30" s="22">
        <f t="shared" ca="1" si="20"/>
        <v>1</v>
      </c>
      <c r="AI30" s="22">
        <f t="shared" ca="1" si="20"/>
        <v>7</v>
      </c>
      <c r="AJ30" s="23"/>
      <c r="AK30" s="24">
        <f t="shared" ca="1" si="21"/>
        <v>92</v>
      </c>
      <c r="AM30" s="5"/>
      <c r="AN30" s="6"/>
      <c r="AO30" s="3"/>
      <c r="AQ30" s="3">
        <v>3</v>
      </c>
      <c r="AR30" s="3">
        <v>5</v>
      </c>
      <c r="AU30" s="3">
        <f t="shared" si="22"/>
        <v>4</v>
      </c>
      <c r="AV30" s="22">
        <f t="shared" ca="1" si="22"/>
        <v>3</v>
      </c>
      <c r="AW30" s="22">
        <f t="shared" ca="1" si="22"/>
        <v>9</v>
      </c>
      <c r="AY30" s="5">
        <f t="shared" ca="1" si="5"/>
        <v>0.73774042893388148</v>
      </c>
      <c r="AZ30" s="6">
        <f t="shared" ca="1" si="6"/>
        <v>24</v>
      </c>
      <c r="BA30" s="3"/>
      <c r="BB30" s="3">
        <v>30</v>
      </c>
      <c r="BC30" s="3">
        <v>2</v>
      </c>
      <c r="BD30" s="3">
        <v>9</v>
      </c>
    </row>
    <row r="31" spans="1:56" x14ac:dyDescent="0.25">
      <c r="A31" s="37"/>
      <c r="B31" s="38"/>
      <c r="C31" s="38"/>
      <c r="D31" s="38"/>
      <c r="E31" s="39"/>
      <c r="F31" s="37"/>
      <c r="G31" s="38"/>
      <c r="H31" s="38"/>
      <c r="I31" s="38"/>
      <c r="J31" s="39"/>
      <c r="K31" s="37"/>
      <c r="L31" s="38"/>
      <c r="M31" s="38"/>
      <c r="N31" s="38"/>
      <c r="O31" s="39"/>
      <c r="P31" s="3"/>
      <c r="Q31" s="3"/>
      <c r="R31" s="3">
        <f t="shared" si="16"/>
        <v>5</v>
      </c>
      <c r="S31" s="14">
        <f t="shared" ca="1" si="16"/>
        <v>38</v>
      </c>
      <c r="T31" s="15" t="str">
        <f t="shared" si="16"/>
        <v>＋</v>
      </c>
      <c r="U31" s="16">
        <f t="shared" ca="1" si="16"/>
        <v>28</v>
      </c>
      <c r="V31" s="17" t="str">
        <f t="shared" si="16"/>
        <v>＝</v>
      </c>
      <c r="W31" s="18">
        <f t="shared" ca="1" si="16"/>
        <v>66</v>
      </c>
      <c r="X31" s="3"/>
      <c r="Y31" s="3"/>
      <c r="Z31" s="3"/>
      <c r="AA31" s="3"/>
      <c r="AB31" s="3"/>
      <c r="AC31" s="3"/>
      <c r="AD31" s="3"/>
      <c r="AE31" s="3"/>
      <c r="AF31" s="3"/>
      <c r="AG31" s="3">
        <f t="shared" si="20"/>
        <v>5</v>
      </c>
      <c r="AH31" s="22">
        <f t="shared" ca="1" si="20"/>
        <v>3</v>
      </c>
      <c r="AI31" s="22">
        <f t="shared" ca="1" si="20"/>
        <v>2</v>
      </c>
      <c r="AJ31" s="23"/>
      <c r="AK31" s="24">
        <f t="shared" ca="1" si="21"/>
        <v>66</v>
      </c>
      <c r="AM31" s="5"/>
      <c r="AN31" s="6"/>
      <c r="AO31" s="3"/>
      <c r="AQ31" s="3">
        <v>4</v>
      </c>
      <c r="AR31" s="3">
        <v>0</v>
      </c>
      <c r="AU31" s="3">
        <f t="shared" si="22"/>
        <v>5</v>
      </c>
      <c r="AV31" s="22">
        <f t="shared" ca="1" si="22"/>
        <v>8</v>
      </c>
      <c r="AW31" s="22">
        <f t="shared" ca="1" si="22"/>
        <v>8</v>
      </c>
      <c r="AY31" s="5">
        <f t="shared" ca="1" si="5"/>
        <v>0.63083824214002593</v>
      </c>
      <c r="AZ31" s="6">
        <f t="shared" ca="1" si="6"/>
        <v>34</v>
      </c>
      <c r="BA31" s="3"/>
      <c r="BB31" s="3">
        <v>31</v>
      </c>
      <c r="BC31" s="3">
        <v>3</v>
      </c>
      <c r="BD31" s="3">
        <v>0</v>
      </c>
    </row>
    <row r="32" spans="1:56" x14ac:dyDescent="0.25">
      <c r="A32" s="27"/>
      <c r="B32" s="28"/>
      <c r="C32" s="29"/>
      <c r="D32" s="29"/>
      <c r="E32" s="30"/>
      <c r="F32" s="27"/>
      <c r="G32" s="28"/>
      <c r="H32" s="29"/>
      <c r="I32" s="29"/>
      <c r="J32" s="30"/>
      <c r="K32" s="27"/>
      <c r="L32" s="28"/>
      <c r="M32" s="29"/>
      <c r="N32" s="29"/>
      <c r="O32" s="30"/>
      <c r="P32" s="3"/>
      <c r="Q32" s="3"/>
      <c r="R32" s="3">
        <f t="shared" si="16"/>
        <v>6</v>
      </c>
      <c r="S32" s="14">
        <f t="shared" ca="1" si="16"/>
        <v>5</v>
      </c>
      <c r="T32" s="15" t="str">
        <f t="shared" si="16"/>
        <v>＋</v>
      </c>
      <c r="U32" s="16">
        <f t="shared" ca="1" si="16"/>
        <v>67</v>
      </c>
      <c r="V32" s="17" t="str">
        <f t="shared" si="16"/>
        <v>＝</v>
      </c>
      <c r="W32" s="18">
        <f t="shared" ca="1" si="16"/>
        <v>72</v>
      </c>
      <c r="X32" s="3"/>
      <c r="Y32" s="3"/>
      <c r="Z32" s="3"/>
      <c r="AA32" s="3"/>
      <c r="AB32" s="3"/>
      <c r="AC32" s="3"/>
      <c r="AD32" s="3"/>
      <c r="AE32" s="3"/>
      <c r="AF32" s="3"/>
      <c r="AG32" s="3">
        <f t="shared" si="20"/>
        <v>6</v>
      </c>
      <c r="AH32" s="22">
        <f t="shared" ca="1" si="20"/>
        <v>0</v>
      </c>
      <c r="AI32" s="22">
        <f t="shared" ca="1" si="20"/>
        <v>6</v>
      </c>
      <c r="AJ32" s="23"/>
      <c r="AK32" s="24">
        <f t="shared" ca="1" si="21"/>
        <v>72</v>
      </c>
      <c r="AM32" s="5"/>
      <c r="AN32" s="6"/>
      <c r="AO32" s="3"/>
      <c r="AQ32" s="3">
        <v>4</v>
      </c>
      <c r="AR32" s="3">
        <v>1</v>
      </c>
      <c r="AU32" s="3">
        <f t="shared" si="22"/>
        <v>6</v>
      </c>
      <c r="AV32" s="22">
        <f t="shared" ca="1" si="22"/>
        <v>5</v>
      </c>
      <c r="AW32" s="22">
        <f t="shared" ca="1" si="22"/>
        <v>7</v>
      </c>
      <c r="AY32" s="5">
        <f t="shared" ca="1" si="5"/>
        <v>0.83126422768608754</v>
      </c>
      <c r="AZ32" s="6">
        <f t="shared" ca="1" si="6"/>
        <v>17</v>
      </c>
      <c r="BA32" s="3"/>
      <c r="BB32" s="3">
        <v>32</v>
      </c>
      <c r="BC32" s="3">
        <v>3</v>
      </c>
      <c r="BD32" s="3">
        <v>1</v>
      </c>
    </row>
    <row r="33" spans="1:56" ht="44.25" customHeight="1" x14ac:dyDescent="0.25">
      <c r="A33" s="31"/>
      <c r="B33" s="32"/>
      <c r="C33" s="48">
        <f t="shared" ref="C33:N33" ca="1" si="24">C10</f>
        <v>1</v>
      </c>
      <c r="D33" s="49">
        <f t="shared" ca="1" si="24"/>
        <v>3</v>
      </c>
      <c r="E33" s="34"/>
      <c r="F33" s="31"/>
      <c r="G33" s="32"/>
      <c r="H33" s="33">
        <f t="shared" ca="1" si="24"/>
        <v>3</v>
      </c>
      <c r="I33" s="33">
        <f t="shared" ca="1" si="24"/>
        <v>8</v>
      </c>
      <c r="J33" s="34"/>
      <c r="K33" s="31"/>
      <c r="L33" s="32"/>
      <c r="M33" s="33">
        <f t="shared" ca="1" si="24"/>
        <v>0</v>
      </c>
      <c r="N33" s="33">
        <f t="shared" ca="1" si="24"/>
        <v>5</v>
      </c>
      <c r="O33" s="34"/>
      <c r="P33" s="3"/>
      <c r="Q33" s="3"/>
      <c r="R33" s="3">
        <f t="shared" si="16"/>
        <v>7</v>
      </c>
      <c r="S33" s="14">
        <f t="shared" ca="1" si="16"/>
        <v>7</v>
      </c>
      <c r="T33" s="15" t="str">
        <f t="shared" si="16"/>
        <v>＋</v>
      </c>
      <c r="U33" s="16">
        <f t="shared" ca="1" si="16"/>
        <v>15</v>
      </c>
      <c r="V33" s="17" t="str">
        <f t="shared" si="16"/>
        <v>＝</v>
      </c>
      <c r="W33" s="18">
        <f t="shared" ca="1" si="16"/>
        <v>22</v>
      </c>
      <c r="X33" s="3"/>
      <c r="Y33" s="3"/>
      <c r="Z33" s="3"/>
      <c r="AA33" s="3"/>
      <c r="AB33" s="3"/>
      <c r="AC33" s="3"/>
      <c r="AD33" s="3"/>
      <c r="AE33" s="3"/>
      <c r="AF33" s="3"/>
      <c r="AG33" s="3">
        <f t="shared" si="20"/>
        <v>7</v>
      </c>
      <c r="AH33" s="22">
        <f t="shared" ca="1" si="20"/>
        <v>0</v>
      </c>
      <c r="AI33" s="22">
        <f t="shared" ca="1" si="20"/>
        <v>1</v>
      </c>
      <c r="AJ33" s="23"/>
      <c r="AK33" s="24">
        <f t="shared" ca="1" si="21"/>
        <v>22</v>
      </c>
      <c r="AM33" s="5"/>
      <c r="AN33" s="6"/>
      <c r="AO33" s="3"/>
      <c r="AQ33" s="3">
        <v>4</v>
      </c>
      <c r="AR33" s="3">
        <v>2</v>
      </c>
      <c r="AU33" s="3">
        <f t="shared" si="22"/>
        <v>7</v>
      </c>
      <c r="AV33" s="22">
        <f t="shared" ca="1" si="22"/>
        <v>7</v>
      </c>
      <c r="AW33" s="22">
        <f t="shared" ca="1" si="22"/>
        <v>5</v>
      </c>
      <c r="AY33" s="5">
        <f t="shared" ca="1" si="5"/>
        <v>0.50523270869342063</v>
      </c>
      <c r="AZ33" s="6">
        <f t="shared" ca="1" si="6"/>
        <v>51</v>
      </c>
      <c r="BA33" s="3"/>
      <c r="BB33" s="3">
        <v>33</v>
      </c>
      <c r="BC33" s="3">
        <v>3</v>
      </c>
      <c r="BD33" s="3">
        <v>2</v>
      </c>
    </row>
    <row r="34" spans="1:56" ht="44.25" customHeight="1" thickBot="1" x14ac:dyDescent="0.3">
      <c r="A34" s="31"/>
      <c r="B34" s="35" t="str">
        <f t="shared" ref="B34:N34" si="25">B11</f>
        <v>＋</v>
      </c>
      <c r="C34" s="50">
        <f t="shared" ca="1" si="25"/>
        <v>7</v>
      </c>
      <c r="D34" s="51">
        <f t="shared" ca="1" si="25"/>
        <v>9</v>
      </c>
      <c r="E34" s="34"/>
      <c r="F34" s="31"/>
      <c r="G34" s="35" t="str">
        <f t="shared" si="25"/>
        <v>＋</v>
      </c>
      <c r="H34" s="35">
        <f t="shared" ca="1" si="25"/>
        <v>2</v>
      </c>
      <c r="I34" s="35">
        <f t="shared" ca="1" si="25"/>
        <v>8</v>
      </c>
      <c r="J34" s="34"/>
      <c r="K34" s="31"/>
      <c r="L34" s="35" t="str">
        <f t="shared" si="25"/>
        <v>＋</v>
      </c>
      <c r="M34" s="35">
        <f t="shared" ca="1" si="25"/>
        <v>6</v>
      </c>
      <c r="N34" s="35">
        <f t="shared" ca="1" si="25"/>
        <v>7</v>
      </c>
      <c r="O34" s="34"/>
      <c r="P34" s="3"/>
      <c r="Q34" s="3"/>
      <c r="R34" s="3">
        <f t="shared" si="16"/>
        <v>8</v>
      </c>
      <c r="S34" s="14">
        <f t="shared" ca="1" si="16"/>
        <v>22</v>
      </c>
      <c r="T34" s="15" t="str">
        <f t="shared" si="16"/>
        <v>＋</v>
      </c>
      <c r="U34" s="16">
        <f t="shared" ca="1" si="16"/>
        <v>45</v>
      </c>
      <c r="V34" s="17" t="str">
        <f t="shared" si="16"/>
        <v>＝</v>
      </c>
      <c r="W34" s="18">
        <f t="shared" ca="1" si="16"/>
        <v>67</v>
      </c>
      <c r="X34" s="3"/>
      <c r="Y34" s="3"/>
      <c r="Z34" s="3"/>
      <c r="AA34" s="3"/>
      <c r="AB34" s="3"/>
      <c r="AC34" s="3"/>
      <c r="AD34" s="3"/>
      <c r="AE34" s="3"/>
      <c r="AF34" s="3"/>
      <c r="AG34" s="3">
        <f t="shared" si="20"/>
        <v>8</v>
      </c>
      <c r="AH34" s="22">
        <f t="shared" ca="1" si="20"/>
        <v>2</v>
      </c>
      <c r="AI34" s="22">
        <f t="shared" ca="1" si="20"/>
        <v>4</v>
      </c>
      <c r="AJ34" s="23"/>
      <c r="AK34" s="24">
        <f t="shared" ca="1" si="21"/>
        <v>67</v>
      </c>
      <c r="AM34" s="5"/>
      <c r="AN34" s="6"/>
      <c r="AO34" s="3"/>
      <c r="AQ34" s="3">
        <v>4</v>
      </c>
      <c r="AR34" s="3">
        <v>3</v>
      </c>
      <c r="AU34" s="3">
        <f t="shared" si="22"/>
        <v>8</v>
      </c>
      <c r="AV34" s="22">
        <f t="shared" ca="1" si="22"/>
        <v>2</v>
      </c>
      <c r="AW34" s="22">
        <f t="shared" ca="1" si="22"/>
        <v>5</v>
      </c>
      <c r="AY34" s="5">
        <f t="shared" ca="1" si="5"/>
        <v>0.54808024255280929</v>
      </c>
      <c r="AZ34" s="6">
        <f t="shared" ca="1" si="6"/>
        <v>46</v>
      </c>
      <c r="BA34" s="3"/>
      <c r="BB34" s="3">
        <v>34</v>
      </c>
      <c r="BC34" s="3">
        <v>3</v>
      </c>
      <c r="BD34" s="3">
        <v>3</v>
      </c>
    </row>
    <row r="35" spans="1:56" ht="54.95" customHeight="1" x14ac:dyDescent="0.25">
      <c r="A35" s="31"/>
      <c r="B35" s="54"/>
      <c r="C35" s="52">
        <f ca="1">MOD(ROUNDDOWN(AK30/10,0),10)</f>
        <v>9</v>
      </c>
      <c r="D35" s="52">
        <f ca="1">MOD(AK30,10)</f>
        <v>2</v>
      </c>
      <c r="E35" s="34"/>
      <c r="F35" s="31"/>
      <c r="G35" s="26"/>
      <c r="H35" s="53">
        <f ca="1">MOD(ROUNDDOWN(AK31/10,0),10)</f>
        <v>6</v>
      </c>
      <c r="I35" s="53">
        <f ca="1">MOD(AK31,10)</f>
        <v>6</v>
      </c>
      <c r="J35" s="34"/>
      <c r="K35" s="31"/>
      <c r="L35" s="26"/>
      <c r="M35" s="53">
        <f ca="1">MOD(ROUNDDOWN(AK32/10,0),10)</f>
        <v>7</v>
      </c>
      <c r="N35" s="53">
        <f ca="1">MOD(AK32,10)</f>
        <v>2</v>
      </c>
      <c r="O35" s="34"/>
      <c r="P35" s="3"/>
      <c r="Q35" s="3"/>
      <c r="R35" s="3">
        <f t="shared" si="16"/>
        <v>9</v>
      </c>
      <c r="S35" s="14">
        <f t="shared" ca="1" si="16"/>
        <v>8</v>
      </c>
      <c r="T35" s="15" t="str">
        <f t="shared" si="16"/>
        <v>＋</v>
      </c>
      <c r="U35" s="16">
        <f t="shared" ca="1" si="16"/>
        <v>77</v>
      </c>
      <c r="V35" s="17" t="str">
        <f t="shared" si="16"/>
        <v>＝</v>
      </c>
      <c r="W35" s="18">
        <f t="shared" ca="1" si="16"/>
        <v>85</v>
      </c>
      <c r="X35" s="3"/>
      <c r="Y35" s="3"/>
      <c r="Z35" s="3"/>
      <c r="AA35" s="3"/>
      <c r="AB35" s="3"/>
      <c r="AC35" s="3"/>
      <c r="AD35" s="3"/>
      <c r="AE35" s="3"/>
      <c r="AF35" s="3"/>
      <c r="AG35" s="3">
        <f t="shared" si="20"/>
        <v>9</v>
      </c>
      <c r="AH35" s="22">
        <f t="shared" ca="1" si="20"/>
        <v>0</v>
      </c>
      <c r="AI35" s="22">
        <f t="shared" ca="1" si="20"/>
        <v>7</v>
      </c>
      <c r="AJ35" s="23"/>
      <c r="AK35" s="24">
        <f t="shared" ca="1" si="21"/>
        <v>85</v>
      </c>
      <c r="AM35" s="5"/>
      <c r="AN35" s="6"/>
      <c r="AO35" s="3"/>
      <c r="AQ35" s="3">
        <v>4</v>
      </c>
      <c r="AR35" s="3">
        <v>4</v>
      </c>
      <c r="AU35" s="3">
        <f t="shared" si="22"/>
        <v>9</v>
      </c>
      <c r="AV35" s="22">
        <f t="shared" ca="1" si="22"/>
        <v>8</v>
      </c>
      <c r="AW35" s="22">
        <f t="shared" ca="1" si="22"/>
        <v>7</v>
      </c>
      <c r="AY35" s="5">
        <f t="shared" ca="1" si="5"/>
        <v>0.95829632706453727</v>
      </c>
      <c r="AZ35" s="6">
        <f t="shared" ca="1" si="6"/>
        <v>4</v>
      </c>
      <c r="BA35" s="3"/>
      <c r="BB35" s="3">
        <v>35</v>
      </c>
      <c r="BC35" s="3">
        <v>3</v>
      </c>
      <c r="BD35" s="3">
        <v>4</v>
      </c>
    </row>
    <row r="36" spans="1:56" x14ac:dyDescent="0.25">
      <c r="A36" s="37"/>
      <c r="B36" s="38"/>
      <c r="C36" s="38"/>
      <c r="D36" s="38"/>
      <c r="E36" s="39"/>
      <c r="F36" s="37"/>
      <c r="G36" s="38"/>
      <c r="H36" s="38"/>
      <c r="I36" s="38"/>
      <c r="J36" s="39"/>
      <c r="K36" s="37"/>
      <c r="L36" s="38"/>
      <c r="M36" s="38"/>
      <c r="N36" s="38"/>
      <c r="O36" s="39"/>
      <c r="P36" s="3"/>
      <c r="Q36" s="3"/>
      <c r="R36" s="3">
        <f t="shared" si="16"/>
        <v>10</v>
      </c>
      <c r="S36" s="14">
        <f t="shared" ca="1" si="16"/>
        <v>26</v>
      </c>
      <c r="T36" s="15" t="str">
        <f t="shared" si="16"/>
        <v>＋</v>
      </c>
      <c r="U36" s="16">
        <f t="shared" ca="1" si="16"/>
        <v>6</v>
      </c>
      <c r="V36" s="17" t="str">
        <f t="shared" si="16"/>
        <v>＝</v>
      </c>
      <c r="W36" s="18">
        <f t="shared" ca="1" si="16"/>
        <v>32</v>
      </c>
      <c r="X36" s="3"/>
      <c r="Y36" s="3"/>
      <c r="Z36" s="3"/>
      <c r="AA36" s="3"/>
      <c r="AB36" s="3"/>
      <c r="AC36" s="3"/>
      <c r="AD36" s="3"/>
      <c r="AE36" s="3"/>
      <c r="AF36" s="3"/>
      <c r="AG36" s="3">
        <f t="shared" si="20"/>
        <v>10</v>
      </c>
      <c r="AH36" s="22">
        <f t="shared" ca="1" si="20"/>
        <v>2</v>
      </c>
      <c r="AI36" s="22">
        <f t="shared" ca="1" si="20"/>
        <v>0</v>
      </c>
      <c r="AJ36" s="23"/>
      <c r="AK36" s="24">
        <f t="shared" ca="1" si="21"/>
        <v>32</v>
      </c>
      <c r="AM36" s="5"/>
      <c r="AN36" s="6"/>
      <c r="AO36" s="3"/>
      <c r="AQ36" s="3">
        <v>5</v>
      </c>
      <c r="AR36" s="3">
        <v>0</v>
      </c>
      <c r="AU36" s="3">
        <f t="shared" si="22"/>
        <v>10</v>
      </c>
      <c r="AV36" s="22">
        <f t="shared" ca="1" si="22"/>
        <v>6</v>
      </c>
      <c r="AW36" s="22">
        <f t="shared" ca="1" si="22"/>
        <v>6</v>
      </c>
      <c r="AY36" s="5">
        <f t="shared" ca="1" si="5"/>
        <v>0.26555628910408147</v>
      </c>
      <c r="AZ36" s="6">
        <f t="shared" ca="1" si="6"/>
        <v>75</v>
      </c>
      <c r="BA36" s="3"/>
      <c r="BB36" s="3">
        <v>36</v>
      </c>
      <c r="BC36" s="3">
        <v>3</v>
      </c>
      <c r="BD36" s="3">
        <v>5</v>
      </c>
    </row>
    <row r="37" spans="1:56" x14ac:dyDescent="0.25">
      <c r="A37" s="27"/>
      <c r="B37" s="28"/>
      <c r="C37" s="29"/>
      <c r="D37" s="29"/>
      <c r="E37" s="30"/>
      <c r="F37" s="27"/>
      <c r="G37" s="28"/>
      <c r="H37" s="29"/>
      <c r="I37" s="29"/>
      <c r="J37" s="30"/>
      <c r="K37" s="27"/>
      <c r="L37" s="28"/>
      <c r="M37" s="29"/>
      <c r="N37" s="29"/>
      <c r="O37" s="30"/>
      <c r="P37" s="3"/>
      <c r="Q37" s="3"/>
      <c r="R37" s="3">
        <f t="shared" si="16"/>
        <v>11</v>
      </c>
      <c r="S37" s="14">
        <f t="shared" ca="1" si="16"/>
        <v>19</v>
      </c>
      <c r="T37" s="15" t="str">
        <f t="shared" si="16"/>
        <v>＋</v>
      </c>
      <c r="U37" s="16">
        <f t="shared" ca="1" si="16"/>
        <v>38</v>
      </c>
      <c r="V37" s="17" t="str">
        <f t="shared" si="16"/>
        <v>＝</v>
      </c>
      <c r="W37" s="18">
        <f t="shared" ca="1" si="16"/>
        <v>57</v>
      </c>
      <c r="X37" s="3"/>
      <c r="Y37" s="3"/>
      <c r="Z37" s="3"/>
      <c r="AA37" s="3"/>
      <c r="AB37" s="3"/>
      <c r="AC37" s="3"/>
      <c r="AD37" s="3"/>
      <c r="AE37" s="3"/>
      <c r="AF37" s="3"/>
      <c r="AG37" s="3">
        <f t="shared" si="20"/>
        <v>11</v>
      </c>
      <c r="AH37" s="22">
        <f t="shared" ca="1" si="20"/>
        <v>1</v>
      </c>
      <c r="AI37" s="22">
        <f t="shared" ca="1" si="20"/>
        <v>3</v>
      </c>
      <c r="AJ37" s="23"/>
      <c r="AK37" s="24">
        <f t="shared" ca="1" si="21"/>
        <v>57</v>
      </c>
      <c r="AM37" s="5"/>
      <c r="AN37" s="6"/>
      <c r="AO37" s="3"/>
      <c r="AQ37" s="3">
        <v>5</v>
      </c>
      <c r="AR37" s="3">
        <v>1</v>
      </c>
      <c r="AU37" s="3">
        <f t="shared" si="22"/>
        <v>11</v>
      </c>
      <c r="AV37" s="22">
        <f t="shared" ca="1" si="22"/>
        <v>9</v>
      </c>
      <c r="AW37" s="22">
        <f t="shared" ca="1" si="22"/>
        <v>8</v>
      </c>
      <c r="AY37" s="5">
        <f t="shared" ca="1" si="5"/>
        <v>0.36665669143615376</v>
      </c>
      <c r="AZ37" s="6">
        <f t="shared" ca="1" si="6"/>
        <v>66</v>
      </c>
      <c r="BA37" s="3"/>
      <c r="BB37" s="3">
        <v>37</v>
      </c>
      <c r="BC37" s="3">
        <v>3</v>
      </c>
      <c r="BD37" s="3">
        <v>6</v>
      </c>
    </row>
    <row r="38" spans="1:56" ht="44.25" customHeight="1" x14ac:dyDescent="0.25">
      <c r="A38" s="31"/>
      <c r="B38" s="32"/>
      <c r="C38" s="48">
        <f t="shared" ref="C38:N38" ca="1" si="26">C15</f>
        <v>0</v>
      </c>
      <c r="D38" s="49">
        <f t="shared" ca="1" si="26"/>
        <v>7</v>
      </c>
      <c r="E38" s="34"/>
      <c r="F38" s="31"/>
      <c r="G38" s="32"/>
      <c r="H38" s="33">
        <f t="shared" ca="1" si="26"/>
        <v>2</v>
      </c>
      <c r="I38" s="33">
        <f t="shared" ca="1" si="26"/>
        <v>2</v>
      </c>
      <c r="J38" s="34"/>
      <c r="K38" s="31"/>
      <c r="L38" s="32"/>
      <c r="M38" s="33">
        <f t="shared" ca="1" si="26"/>
        <v>0</v>
      </c>
      <c r="N38" s="33">
        <f t="shared" ca="1" si="26"/>
        <v>8</v>
      </c>
      <c r="O38" s="34"/>
      <c r="P38" s="3"/>
      <c r="Q38" s="3"/>
      <c r="R38" s="3">
        <f t="shared" si="16"/>
        <v>12</v>
      </c>
      <c r="S38" s="14">
        <f t="shared" ca="1" si="16"/>
        <v>31</v>
      </c>
      <c r="T38" s="15" t="str">
        <f t="shared" si="16"/>
        <v>＋</v>
      </c>
      <c r="U38" s="16">
        <f t="shared" ca="1" si="16"/>
        <v>9</v>
      </c>
      <c r="V38" s="17" t="str">
        <f t="shared" si="16"/>
        <v>＝</v>
      </c>
      <c r="W38" s="18">
        <f t="shared" ca="1" si="16"/>
        <v>40</v>
      </c>
      <c r="X38" s="3"/>
      <c r="Y38" s="3"/>
      <c r="Z38" s="3"/>
      <c r="AA38" s="3"/>
      <c r="AB38" s="3"/>
      <c r="AC38" s="3"/>
      <c r="AD38" s="3"/>
      <c r="AE38" s="3"/>
      <c r="AF38" s="3"/>
      <c r="AG38" s="3">
        <f t="shared" si="20"/>
        <v>12</v>
      </c>
      <c r="AH38" s="22">
        <f t="shared" ca="1" si="20"/>
        <v>3</v>
      </c>
      <c r="AI38" s="22">
        <f t="shared" ca="1" si="20"/>
        <v>0</v>
      </c>
      <c r="AJ38" s="23"/>
      <c r="AK38" s="24">
        <f t="shared" ca="1" si="21"/>
        <v>40</v>
      </c>
      <c r="AM38" s="5"/>
      <c r="AN38" s="6"/>
      <c r="AO38" s="3"/>
      <c r="AQ38" s="3">
        <v>5</v>
      </c>
      <c r="AR38" s="3">
        <v>2</v>
      </c>
      <c r="AU38" s="3">
        <f t="shared" si="22"/>
        <v>12</v>
      </c>
      <c r="AV38" s="22">
        <f t="shared" ca="1" si="22"/>
        <v>1</v>
      </c>
      <c r="AW38" s="22">
        <f t="shared" ca="1" si="22"/>
        <v>9</v>
      </c>
      <c r="AY38" s="5">
        <f t="shared" ca="1" si="5"/>
        <v>0.27046215788544459</v>
      </c>
      <c r="AZ38" s="6">
        <f t="shared" ca="1" si="6"/>
        <v>74</v>
      </c>
      <c r="BA38" s="3"/>
      <c r="BB38" s="3">
        <v>38</v>
      </c>
      <c r="BC38" s="3">
        <v>3</v>
      </c>
      <c r="BD38" s="3">
        <v>7</v>
      </c>
    </row>
    <row r="39" spans="1:56" ht="44.25" customHeight="1" thickBot="1" x14ac:dyDescent="0.3">
      <c r="A39" s="31"/>
      <c r="B39" s="35" t="str">
        <f t="shared" ref="B39:N39" si="27">B16</f>
        <v>＋</v>
      </c>
      <c r="C39" s="50">
        <f t="shared" ca="1" si="27"/>
        <v>1</v>
      </c>
      <c r="D39" s="51">
        <f t="shared" ca="1" si="27"/>
        <v>5</v>
      </c>
      <c r="E39" s="34"/>
      <c r="F39" s="31"/>
      <c r="G39" s="35" t="str">
        <f t="shared" si="27"/>
        <v>＋</v>
      </c>
      <c r="H39" s="35">
        <f t="shared" ca="1" si="27"/>
        <v>4</v>
      </c>
      <c r="I39" s="35">
        <f t="shared" ca="1" si="27"/>
        <v>5</v>
      </c>
      <c r="J39" s="34"/>
      <c r="K39" s="31"/>
      <c r="L39" s="35" t="str">
        <f t="shared" si="27"/>
        <v>＋</v>
      </c>
      <c r="M39" s="35">
        <f t="shared" ca="1" si="27"/>
        <v>7</v>
      </c>
      <c r="N39" s="35">
        <f t="shared" ca="1" si="27"/>
        <v>7</v>
      </c>
      <c r="O39" s="34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M39" s="5"/>
      <c r="AN39" s="6"/>
      <c r="AO39" s="3"/>
      <c r="AQ39" s="3">
        <v>5</v>
      </c>
      <c r="AR39" s="3">
        <v>3</v>
      </c>
      <c r="AY39" s="5">
        <f t="shared" ca="1" si="5"/>
        <v>0.14167918790529965</v>
      </c>
      <c r="AZ39" s="6">
        <f t="shared" ca="1" si="6"/>
        <v>87</v>
      </c>
      <c r="BA39" s="3"/>
      <c r="BB39" s="3">
        <v>39</v>
      </c>
      <c r="BC39" s="3">
        <v>3</v>
      </c>
      <c r="BD39" s="3">
        <v>8</v>
      </c>
    </row>
    <row r="40" spans="1:56" ht="54.95" customHeight="1" x14ac:dyDescent="0.25">
      <c r="A40" s="31"/>
      <c r="B40" s="26"/>
      <c r="C40" s="55">
        <f ca="1">MOD(ROUNDDOWN(AK33/10,0),10)</f>
        <v>2</v>
      </c>
      <c r="D40" s="52">
        <f ca="1">MOD(AK33,10)</f>
        <v>2</v>
      </c>
      <c r="E40" s="34"/>
      <c r="F40" s="31"/>
      <c r="G40" s="26"/>
      <c r="H40" s="53">
        <f ca="1">MOD(ROUNDDOWN(AK34/10,0),10)</f>
        <v>6</v>
      </c>
      <c r="I40" s="53">
        <f ca="1">MOD(AK34,10)</f>
        <v>7</v>
      </c>
      <c r="J40" s="34"/>
      <c r="K40" s="31"/>
      <c r="L40" s="26"/>
      <c r="M40" s="53">
        <f ca="1">MOD(ROUNDDOWN(AK35/10,0),10)</f>
        <v>8</v>
      </c>
      <c r="N40" s="53">
        <f ca="1">MOD(AK35,10)</f>
        <v>5</v>
      </c>
      <c r="O40" s="34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M40" s="5"/>
      <c r="AN40" s="6"/>
      <c r="AO40" s="3"/>
      <c r="AQ40" s="3">
        <v>6</v>
      </c>
      <c r="AR40" s="3">
        <v>0</v>
      </c>
      <c r="AY40" s="5">
        <f t="shared" ca="1" si="5"/>
        <v>9.4657731230447073E-2</v>
      </c>
      <c r="AZ40" s="6">
        <f t="shared" ca="1" si="6"/>
        <v>92</v>
      </c>
      <c r="BA40" s="3"/>
      <c r="BB40" s="3">
        <v>40</v>
      </c>
      <c r="BC40" s="3">
        <v>3</v>
      </c>
      <c r="BD40" s="3">
        <v>9</v>
      </c>
    </row>
    <row r="41" spans="1:56" x14ac:dyDescent="0.25">
      <c r="A41" s="37"/>
      <c r="B41" s="38"/>
      <c r="C41" s="38"/>
      <c r="D41" s="38"/>
      <c r="E41" s="39"/>
      <c r="F41" s="37"/>
      <c r="G41" s="38"/>
      <c r="H41" s="38"/>
      <c r="I41" s="38"/>
      <c r="J41" s="39"/>
      <c r="K41" s="37"/>
      <c r="L41" s="38"/>
      <c r="M41" s="38"/>
      <c r="N41" s="38"/>
      <c r="O41" s="39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M41" s="5"/>
      <c r="AN41" s="6"/>
      <c r="AO41" s="3"/>
      <c r="AQ41" s="3">
        <v>6</v>
      </c>
      <c r="AR41" s="3">
        <v>1</v>
      </c>
      <c r="AY41" s="5">
        <f t="shared" ca="1" si="5"/>
        <v>0.8946478159069331</v>
      </c>
      <c r="AZ41" s="6">
        <f t="shared" ca="1" si="6"/>
        <v>7</v>
      </c>
      <c r="BA41" s="3"/>
      <c r="BB41" s="3">
        <v>41</v>
      </c>
      <c r="BC41" s="3">
        <v>4</v>
      </c>
      <c r="BD41" s="3">
        <v>0</v>
      </c>
    </row>
    <row r="42" spans="1:56" x14ac:dyDescent="0.25">
      <c r="A42" s="27"/>
      <c r="B42" s="28"/>
      <c r="C42" s="29"/>
      <c r="D42" s="29"/>
      <c r="E42" s="30"/>
      <c r="F42" s="27"/>
      <c r="G42" s="28"/>
      <c r="H42" s="29"/>
      <c r="I42" s="29"/>
      <c r="J42" s="30"/>
      <c r="K42" s="27"/>
      <c r="L42" s="28"/>
      <c r="M42" s="29"/>
      <c r="N42" s="29"/>
      <c r="O42" s="30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M42" s="5"/>
      <c r="AN42" s="6"/>
      <c r="AO42" s="3"/>
      <c r="AQ42" s="3">
        <v>6</v>
      </c>
      <c r="AR42" s="3">
        <v>2</v>
      </c>
      <c r="AY42" s="5">
        <f t="shared" ca="1" si="5"/>
        <v>0.64276397670242957</v>
      </c>
      <c r="AZ42" s="6">
        <f t="shared" ca="1" si="6"/>
        <v>31</v>
      </c>
      <c r="BA42" s="3"/>
      <c r="BB42" s="3">
        <v>42</v>
      </c>
      <c r="BC42" s="3">
        <v>4</v>
      </c>
      <c r="BD42" s="3">
        <v>1</v>
      </c>
    </row>
    <row r="43" spans="1:56" ht="44.25" customHeight="1" x14ac:dyDescent="0.25">
      <c r="A43" s="31"/>
      <c r="B43" s="32"/>
      <c r="C43" s="33">
        <f t="shared" ref="C43:N43" ca="1" si="28">C20</f>
        <v>2</v>
      </c>
      <c r="D43" s="33">
        <f t="shared" ca="1" si="28"/>
        <v>6</v>
      </c>
      <c r="E43" s="34"/>
      <c r="F43" s="31"/>
      <c r="G43" s="32"/>
      <c r="H43" s="33">
        <f t="shared" ca="1" si="28"/>
        <v>1</v>
      </c>
      <c r="I43" s="33">
        <f t="shared" ca="1" si="28"/>
        <v>9</v>
      </c>
      <c r="J43" s="34"/>
      <c r="K43" s="31"/>
      <c r="L43" s="32"/>
      <c r="M43" s="33">
        <f t="shared" ca="1" si="28"/>
        <v>3</v>
      </c>
      <c r="N43" s="33">
        <f t="shared" ca="1" si="28"/>
        <v>1</v>
      </c>
      <c r="O43" s="34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M43" s="5"/>
      <c r="AN43" s="6"/>
      <c r="AO43" s="3"/>
      <c r="AQ43" s="3">
        <v>7</v>
      </c>
      <c r="AR43" s="3">
        <v>0</v>
      </c>
      <c r="AY43" s="5">
        <f t="shared" ca="1" si="5"/>
        <v>0.63472680767554679</v>
      </c>
      <c r="AZ43" s="6">
        <f t="shared" ca="1" si="6"/>
        <v>33</v>
      </c>
      <c r="BA43" s="3"/>
      <c r="BB43" s="3">
        <v>43</v>
      </c>
      <c r="BC43" s="3">
        <v>4</v>
      </c>
      <c r="BD43" s="3">
        <v>2</v>
      </c>
    </row>
    <row r="44" spans="1:56" ht="44.25" customHeight="1" thickBot="1" x14ac:dyDescent="0.3">
      <c r="A44" s="31"/>
      <c r="B44" s="35" t="str">
        <f t="shared" ref="B44:N44" si="29">B21</f>
        <v>＋</v>
      </c>
      <c r="C44" s="35">
        <f t="shared" ca="1" si="29"/>
        <v>0</v>
      </c>
      <c r="D44" s="35">
        <f t="shared" ca="1" si="29"/>
        <v>6</v>
      </c>
      <c r="E44" s="34"/>
      <c r="F44" s="31"/>
      <c r="G44" s="35" t="str">
        <f t="shared" si="29"/>
        <v>＋</v>
      </c>
      <c r="H44" s="35">
        <f t="shared" ca="1" si="29"/>
        <v>3</v>
      </c>
      <c r="I44" s="35">
        <f t="shared" ca="1" si="29"/>
        <v>8</v>
      </c>
      <c r="J44" s="34"/>
      <c r="K44" s="31"/>
      <c r="L44" s="35" t="str">
        <f t="shared" si="29"/>
        <v>＋</v>
      </c>
      <c r="M44" s="35">
        <f t="shared" ca="1" si="29"/>
        <v>0</v>
      </c>
      <c r="N44" s="35">
        <f t="shared" ca="1" si="29"/>
        <v>9</v>
      </c>
      <c r="O44" s="34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M44" s="5"/>
      <c r="AN44" s="6"/>
      <c r="AO44" s="3"/>
      <c r="AQ44" s="3">
        <v>7</v>
      </c>
      <c r="AR44" s="3">
        <v>1</v>
      </c>
      <c r="AY44" s="5">
        <f t="shared" ca="1" si="5"/>
        <v>0.77257849821078994</v>
      </c>
      <c r="AZ44" s="6">
        <f t="shared" ca="1" si="6"/>
        <v>22</v>
      </c>
      <c r="BA44" s="3"/>
      <c r="BB44" s="3">
        <v>44</v>
      </c>
      <c r="BC44" s="3">
        <v>4</v>
      </c>
      <c r="BD44" s="3">
        <v>3</v>
      </c>
    </row>
    <row r="45" spans="1:56" ht="54.95" customHeight="1" x14ac:dyDescent="0.25">
      <c r="A45" s="31"/>
      <c r="B45" s="36"/>
      <c r="C45" s="53">
        <f ca="1">MOD(ROUNDDOWN(AK36/10,0),10)</f>
        <v>3</v>
      </c>
      <c r="D45" s="53">
        <f ca="1">MOD(AK36,10)</f>
        <v>2</v>
      </c>
      <c r="E45" s="34"/>
      <c r="F45" s="31"/>
      <c r="G45" s="26"/>
      <c r="H45" s="53">
        <f ca="1">MOD(ROUNDDOWN(AK37/10,0),10)</f>
        <v>5</v>
      </c>
      <c r="I45" s="53">
        <f ca="1">MOD(AK37,10)</f>
        <v>7</v>
      </c>
      <c r="J45" s="34"/>
      <c r="K45" s="31"/>
      <c r="L45" s="26"/>
      <c r="M45" s="53">
        <f ca="1">MOD(ROUNDDOWN(AK38/10,0),10)</f>
        <v>4</v>
      </c>
      <c r="N45" s="53">
        <f ca="1">MOD(AK38,10)</f>
        <v>0</v>
      </c>
      <c r="O45" s="34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M45" s="5"/>
      <c r="AN45" s="6"/>
      <c r="AO45" s="3"/>
      <c r="AY45" s="5">
        <f t="shared" ca="1" si="5"/>
        <v>0.50875308503298122</v>
      </c>
      <c r="AZ45" s="6">
        <f t="shared" ca="1" si="6"/>
        <v>50</v>
      </c>
      <c r="BA45" s="3"/>
      <c r="BB45" s="3">
        <v>45</v>
      </c>
      <c r="BC45" s="3">
        <v>4</v>
      </c>
      <c r="BD45" s="3">
        <v>4</v>
      </c>
    </row>
    <row r="46" spans="1:56" x14ac:dyDescent="0.25">
      <c r="A46" s="37"/>
      <c r="B46" s="38"/>
      <c r="C46" s="38"/>
      <c r="D46" s="38"/>
      <c r="E46" s="39"/>
      <c r="F46" s="37"/>
      <c r="G46" s="38"/>
      <c r="H46" s="38"/>
      <c r="I46" s="38"/>
      <c r="J46" s="39"/>
      <c r="K46" s="37"/>
      <c r="L46" s="38"/>
      <c r="M46" s="38"/>
      <c r="N46" s="38"/>
      <c r="O46" s="39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M46" s="5"/>
      <c r="AN46" s="6"/>
      <c r="AO46" s="3"/>
      <c r="AY46" s="5">
        <f t="shared" ca="1" si="5"/>
        <v>0.47001309599278152</v>
      </c>
      <c r="AZ46" s="6">
        <f t="shared" ca="1" si="6"/>
        <v>57</v>
      </c>
      <c r="BA46" s="3"/>
      <c r="BB46" s="3">
        <v>46</v>
      </c>
      <c r="BC46" s="3">
        <v>4</v>
      </c>
      <c r="BD46" s="3">
        <v>5</v>
      </c>
    </row>
    <row r="47" spans="1:56" x14ac:dyDescent="0.25"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M47" s="5"/>
      <c r="AN47" s="6"/>
      <c r="AY47" s="5">
        <f t="shared" ca="1" si="5"/>
        <v>0.49758431395798608</v>
      </c>
      <c r="AZ47" s="6">
        <f t="shared" ca="1" si="6"/>
        <v>52</v>
      </c>
      <c r="BB47" s="3">
        <v>47</v>
      </c>
      <c r="BC47" s="3">
        <v>4</v>
      </c>
      <c r="BD47" s="3">
        <v>6</v>
      </c>
    </row>
    <row r="48" spans="1:56" x14ac:dyDescent="0.25"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M48" s="5"/>
      <c r="AN48" s="6"/>
      <c r="AY48" s="5">
        <f t="shared" ca="1" si="5"/>
        <v>0.86365404026912873</v>
      </c>
      <c r="AZ48" s="6">
        <f t="shared" ca="1" si="6"/>
        <v>13</v>
      </c>
      <c r="BB48" s="3">
        <v>48</v>
      </c>
      <c r="BC48" s="3">
        <v>4</v>
      </c>
      <c r="BD48" s="3">
        <v>7</v>
      </c>
    </row>
    <row r="49" spans="16:56" x14ac:dyDescent="0.25"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M49" s="5"/>
      <c r="AN49" s="6"/>
      <c r="AY49" s="5">
        <f t="shared" ca="1" si="5"/>
        <v>0.37705273636502012</v>
      </c>
      <c r="AZ49" s="6">
        <f t="shared" ca="1" si="6"/>
        <v>65</v>
      </c>
      <c r="BB49" s="3">
        <v>49</v>
      </c>
      <c r="BC49" s="3">
        <v>4</v>
      </c>
      <c r="BD49" s="3">
        <v>8</v>
      </c>
    </row>
    <row r="50" spans="16:56" x14ac:dyDescent="0.25"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M50" s="5"/>
      <c r="AN50" s="6"/>
      <c r="AY50" s="5">
        <f t="shared" ca="1" si="5"/>
        <v>0.58327607825834205</v>
      </c>
      <c r="AZ50" s="6">
        <f t="shared" ca="1" si="6"/>
        <v>37</v>
      </c>
      <c r="BB50" s="3">
        <v>50</v>
      </c>
      <c r="BC50" s="3">
        <v>4</v>
      </c>
      <c r="BD50" s="3">
        <v>9</v>
      </c>
    </row>
    <row r="51" spans="16:56" x14ac:dyDescent="0.25"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M51" s="5"/>
      <c r="AN51" s="6"/>
      <c r="AY51" s="5">
        <f t="shared" ca="1" si="5"/>
        <v>0.2991527562125702</v>
      </c>
      <c r="AZ51" s="6">
        <f t="shared" ca="1" si="6"/>
        <v>70</v>
      </c>
      <c r="BB51" s="3">
        <v>51</v>
      </c>
      <c r="BC51" s="3">
        <v>5</v>
      </c>
      <c r="BD51" s="3">
        <v>0</v>
      </c>
    </row>
    <row r="52" spans="16:56" x14ac:dyDescent="0.25"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M52" s="5"/>
      <c r="AN52" s="6"/>
      <c r="AY52" s="5">
        <f t="shared" ca="1" si="5"/>
        <v>0.63767968884502135</v>
      </c>
      <c r="AZ52" s="6">
        <f t="shared" ca="1" si="6"/>
        <v>32</v>
      </c>
      <c r="BB52" s="3">
        <v>52</v>
      </c>
      <c r="BC52" s="3">
        <v>5</v>
      </c>
      <c r="BD52" s="3">
        <v>1</v>
      </c>
    </row>
    <row r="53" spans="16:56" x14ac:dyDescent="0.25"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M53" s="5"/>
      <c r="AN53" s="6"/>
      <c r="AY53" s="5">
        <f t="shared" ca="1" si="5"/>
        <v>0.44426299051187013</v>
      </c>
      <c r="AZ53" s="6">
        <f t="shared" ca="1" si="6"/>
        <v>61</v>
      </c>
      <c r="BB53" s="3">
        <v>53</v>
      </c>
      <c r="BC53" s="3">
        <v>5</v>
      </c>
      <c r="BD53" s="3">
        <v>2</v>
      </c>
    </row>
    <row r="54" spans="16:56" x14ac:dyDescent="0.25"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M54" s="5"/>
      <c r="AN54" s="6"/>
      <c r="AY54" s="5">
        <f t="shared" ca="1" si="5"/>
        <v>0.94483366216357256</v>
      </c>
      <c r="AZ54" s="6">
        <f t="shared" ca="1" si="6"/>
        <v>5</v>
      </c>
      <c r="BB54" s="3">
        <v>54</v>
      </c>
      <c r="BC54" s="3">
        <v>5</v>
      </c>
      <c r="BD54" s="3">
        <v>3</v>
      </c>
    </row>
    <row r="55" spans="16:56" x14ac:dyDescent="0.25"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M55" s="5"/>
      <c r="AN55" s="6"/>
      <c r="AY55" s="5">
        <f t="shared" ca="1" si="5"/>
        <v>0.88575924492475633</v>
      </c>
      <c r="AZ55" s="6">
        <f t="shared" ca="1" si="6"/>
        <v>9</v>
      </c>
      <c r="BB55" s="3">
        <v>55</v>
      </c>
      <c r="BC55" s="3">
        <v>5</v>
      </c>
      <c r="BD55" s="3">
        <v>4</v>
      </c>
    </row>
    <row r="56" spans="16:56" x14ac:dyDescent="0.25"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M56" s="5"/>
      <c r="AN56" s="6"/>
      <c r="AY56" s="5">
        <f t="shared" ca="1" si="5"/>
        <v>0.73263355654369788</v>
      </c>
      <c r="AZ56" s="6">
        <f t="shared" ca="1" si="6"/>
        <v>25</v>
      </c>
      <c r="BB56" s="3">
        <v>56</v>
      </c>
      <c r="BC56" s="3">
        <v>5</v>
      </c>
      <c r="BD56" s="3">
        <v>5</v>
      </c>
    </row>
    <row r="57" spans="16:56" x14ac:dyDescent="0.25"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M57" s="5"/>
      <c r="AN57" s="6"/>
      <c r="AY57" s="5">
        <f t="shared" ca="1" si="5"/>
        <v>0.15849371266716694</v>
      </c>
      <c r="AZ57" s="6">
        <f t="shared" ca="1" si="6"/>
        <v>84</v>
      </c>
      <c r="BB57" s="3">
        <v>57</v>
      </c>
      <c r="BC57" s="3">
        <v>5</v>
      </c>
      <c r="BD57" s="3">
        <v>6</v>
      </c>
    </row>
    <row r="58" spans="16:56" x14ac:dyDescent="0.25"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M58" s="5"/>
      <c r="AN58" s="6"/>
      <c r="AY58" s="5">
        <f t="shared" ca="1" si="5"/>
        <v>0.65949386492907447</v>
      </c>
      <c r="AZ58" s="6">
        <f t="shared" ca="1" si="6"/>
        <v>30</v>
      </c>
      <c r="BB58" s="3">
        <v>58</v>
      </c>
      <c r="BC58" s="3">
        <v>5</v>
      </c>
      <c r="BD58" s="3">
        <v>7</v>
      </c>
    </row>
    <row r="59" spans="16:56" x14ac:dyDescent="0.25"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M59" s="5"/>
      <c r="AN59" s="6"/>
      <c r="AY59" s="5">
        <f t="shared" ca="1" si="5"/>
        <v>0.54900305803890992</v>
      </c>
      <c r="AZ59" s="6">
        <f t="shared" ca="1" si="6"/>
        <v>45</v>
      </c>
      <c r="BB59" s="3">
        <v>59</v>
      </c>
      <c r="BC59" s="3">
        <v>5</v>
      </c>
      <c r="BD59" s="3">
        <v>8</v>
      </c>
    </row>
    <row r="60" spans="16:56" x14ac:dyDescent="0.25"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M60" s="5"/>
      <c r="AN60" s="6"/>
      <c r="AY60" s="5">
        <f t="shared" ca="1" si="5"/>
        <v>0.69166174603690311</v>
      </c>
      <c r="AZ60" s="6">
        <f t="shared" ca="1" si="6"/>
        <v>27</v>
      </c>
      <c r="BB60" s="3">
        <v>60</v>
      </c>
      <c r="BC60" s="3">
        <v>5</v>
      </c>
      <c r="BD60" s="3">
        <v>9</v>
      </c>
    </row>
    <row r="61" spans="16:56" x14ac:dyDescent="0.25"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M61" s="5"/>
      <c r="AN61" s="6"/>
      <c r="AY61" s="5">
        <f t="shared" ca="1" si="5"/>
        <v>0.55910193532761232</v>
      </c>
      <c r="AZ61" s="6">
        <f t="shared" ca="1" si="6"/>
        <v>41</v>
      </c>
      <c r="BB61" s="3">
        <v>61</v>
      </c>
      <c r="BC61" s="3">
        <v>5</v>
      </c>
      <c r="BD61" s="3">
        <v>0</v>
      </c>
    </row>
    <row r="62" spans="16:56" x14ac:dyDescent="0.25"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M62" s="5"/>
      <c r="AN62" s="6"/>
      <c r="AY62" s="5">
        <f t="shared" ca="1" si="5"/>
        <v>0.44702083377002733</v>
      </c>
      <c r="AZ62" s="6">
        <f t="shared" ca="1" si="6"/>
        <v>60</v>
      </c>
      <c r="BB62" s="3">
        <v>62</v>
      </c>
      <c r="BC62" s="3">
        <v>6</v>
      </c>
      <c r="BD62" s="3">
        <v>1</v>
      </c>
    </row>
    <row r="63" spans="16:56" x14ac:dyDescent="0.25"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M63" s="5"/>
      <c r="AN63" s="6"/>
      <c r="AY63" s="5">
        <f t="shared" ca="1" si="5"/>
        <v>0.18820098443480626</v>
      </c>
      <c r="AZ63" s="6">
        <f t="shared" ca="1" si="6"/>
        <v>80</v>
      </c>
      <c r="BB63" s="3">
        <v>63</v>
      </c>
      <c r="BC63" s="3">
        <v>6</v>
      </c>
      <c r="BD63" s="3">
        <v>2</v>
      </c>
    </row>
    <row r="64" spans="16:56" x14ac:dyDescent="0.25"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M64" s="5"/>
      <c r="AN64" s="6"/>
      <c r="AY64" s="5">
        <f t="shared" ca="1" si="5"/>
        <v>0.17701784064115544</v>
      </c>
      <c r="AZ64" s="6">
        <f t="shared" ca="1" si="6"/>
        <v>82</v>
      </c>
      <c r="BB64" s="3">
        <v>64</v>
      </c>
      <c r="BC64" s="3">
        <v>6</v>
      </c>
      <c r="BD64" s="3">
        <v>3</v>
      </c>
    </row>
    <row r="65" spans="16:56" x14ac:dyDescent="0.25"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M65" s="5"/>
      <c r="AN65" s="6"/>
      <c r="AY65" s="5">
        <f t="shared" ca="1" si="5"/>
        <v>0.92976470383865051</v>
      </c>
      <c r="AZ65" s="6">
        <f t="shared" ca="1" si="6"/>
        <v>6</v>
      </c>
      <c r="BB65" s="3">
        <v>65</v>
      </c>
      <c r="BC65" s="3">
        <v>6</v>
      </c>
      <c r="BD65" s="3">
        <v>4</v>
      </c>
    </row>
    <row r="66" spans="16:56" x14ac:dyDescent="0.25"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M66" s="5"/>
      <c r="AN66" s="6"/>
      <c r="AY66" s="5">
        <f t="shared" ref="AY66:AY100" ca="1" si="30">RAND()</f>
        <v>0.29177075074452219</v>
      </c>
      <c r="AZ66" s="6">
        <f t="shared" ref="AZ66:AZ100" ca="1" si="31">RANK(AY66,$AY$1:$AY$100,)</f>
        <v>71</v>
      </c>
      <c r="BB66" s="3">
        <v>66</v>
      </c>
      <c r="BC66" s="3">
        <v>6</v>
      </c>
      <c r="BD66" s="3">
        <v>5</v>
      </c>
    </row>
    <row r="67" spans="16:56" x14ac:dyDescent="0.25"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M67" s="5"/>
      <c r="AN67" s="6"/>
      <c r="AY67" s="5">
        <f t="shared" ca="1" si="30"/>
        <v>0.10383137795133224</v>
      </c>
      <c r="AZ67" s="6">
        <f t="shared" ca="1" si="31"/>
        <v>91</v>
      </c>
      <c r="BB67" s="3">
        <v>67</v>
      </c>
      <c r="BC67" s="3">
        <v>6</v>
      </c>
      <c r="BD67" s="3">
        <v>6</v>
      </c>
    </row>
    <row r="68" spans="16:56" x14ac:dyDescent="0.25"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M68" s="5"/>
      <c r="AN68" s="6"/>
      <c r="AY68" s="5">
        <f t="shared" ca="1" si="30"/>
        <v>0.31039636191690123</v>
      </c>
      <c r="AZ68" s="6">
        <f t="shared" ca="1" si="31"/>
        <v>68</v>
      </c>
      <c r="BB68" s="3">
        <v>68</v>
      </c>
      <c r="BC68" s="3">
        <v>6</v>
      </c>
      <c r="BD68" s="3">
        <v>7</v>
      </c>
    </row>
    <row r="69" spans="16:56" x14ac:dyDescent="0.25"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M69" s="5"/>
      <c r="AN69" s="6"/>
      <c r="AY69" s="5">
        <f t="shared" ca="1" si="30"/>
        <v>0.14199914995717255</v>
      </c>
      <c r="AZ69" s="6">
        <f t="shared" ca="1" si="31"/>
        <v>86</v>
      </c>
      <c r="BB69" s="3">
        <v>69</v>
      </c>
      <c r="BC69" s="3">
        <v>6</v>
      </c>
      <c r="BD69" s="3">
        <v>8</v>
      </c>
    </row>
    <row r="70" spans="16:56" x14ac:dyDescent="0.25"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M70" s="5"/>
      <c r="AN70" s="6"/>
      <c r="AY70" s="5">
        <f t="shared" ca="1" si="30"/>
        <v>0.81920872234537367</v>
      </c>
      <c r="AZ70" s="6">
        <f t="shared" ca="1" si="31"/>
        <v>19</v>
      </c>
      <c r="BB70" s="3">
        <v>70</v>
      </c>
      <c r="BC70" s="3">
        <v>6</v>
      </c>
      <c r="BD70" s="3">
        <v>9</v>
      </c>
    </row>
    <row r="71" spans="16:56" x14ac:dyDescent="0.25"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M71" s="5"/>
      <c r="AN71" s="6"/>
      <c r="AY71" s="5">
        <f t="shared" ca="1" si="30"/>
        <v>0.60891782226417313</v>
      </c>
      <c r="AZ71" s="6">
        <f t="shared" ca="1" si="31"/>
        <v>35</v>
      </c>
      <c r="BB71" s="3">
        <v>71</v>
      </c>
      <c r="BC71" s="3">
        <v>7</v>
      </c>
      <c r="BD71" s="3">
        <v>0</v>
      </c>
    </row>
    <row r="72" spans="16:56" x14ac:dyDescent="0.25"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M72" s="5"/>
      <c r="AN72" s="6"/>
      <c r="AY72" s="5">
        <f t="shared" ca="1" si="30"/>
        <v>0.47432724323200093</v>
      </c>
      <c r="AZ72" s="6">
        <f t="shared" ca="1" si="31"/>
        <v>56</v>
      </c>
      <c r="BB72" s="3">
        <v>72</v>
      </c>
      <c r="BC72" s="3">
        <v>7</v>
      </c>
      <c r="BD72" s="3">
        <v>1</v>
      </c>
    </row>
    <row r="73" spans="16:56" x14ac:dyDescent="0.25"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M73" s="5"/>
      <c r="AN73" s="6"/>
      <c r="AY73" s="5">
        <f t="shared" ca="1" si="30"/>
        <v>0.45020647251548562</v>
      </c>
      <c r="AZ73" s="6">
        <f t="shared" ca="1" si="31"/>
        <v>59</v>
      </c>
      <c r="BB73" s="3">
        <v>73</v>
      </c>
      <c r="BC73" s="3">
        <v>7</v>
      </c>
      <c r="BD73" s="3">
        <v>2</v>
      </c>
    </row>
    <row r="74" spans="16:56" x14ac:dyDescent="0.25"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M74" s="5"/>
      <c r="AN74" s="6"/>
      <c r="AY74" s="5">
        <f t="shared" ca="1" si="30"/>
        <v>3.1965362410766862E-2</v>
      </c>
      <c r="AZ74" s="6">
        <f t="shared" ca="1" si="31"/>
        <v>94</v>
      </c>
      <c r="BB74" s="3">
        <v>74</v>
      </c>
      <c r="BC74" s="3">
        <v>7</v>
      </c>
      <c r="BD74" s="3">
        <v>3</v>
      </c>
    </row>
    <row r="75" spans="16:56" x14ac:dyDescent="0.25"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M75" s="5"/>
      <c r="AN75" s="6"/>
      <c r="AY75" s="5">
        <f t="shared" ca="1" si="30"/>
        <v>0.99203147305109529</v>
      </c>
      <c r="AZ75" s="6">
        <f t="shared" ca="1" si="31"/>
        <v>1</v>
      </c>
      <c r="BB75" s="3">
        <v>75</v>
      </c>
      <c r="BC75" s="3">
        <v>7</v>
      </c>
      <c r="BD75" s="3">
        <v>4</v>
      </c>
    </row>
    <row r="76" spans="16:56" x14ac:dyDescent="0.25"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M76" s="5"/>
      <c r="AN76" s="6"/>
      <c r="AY76" s="5">
        <f t="shared" ca="1" si="30"/>
        <v>6.7238113027582314E-3</v>
      </c>
      <c r="AZ76" s="6">
        <f t="shared" ca="1" si="31"/>
        <v>100</v>
      </c>
      <c r="BB76" s="3">
        <v>76</v>
      </c>
      <c r="BC76" s="3">
        <v>7</v>
      </c>
      <c r="BD76" s="3">
        <v>5</v>
      </c>
    </row>
    <row r="77" spans="16:56" x14ac:dyDescent="0.25"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M77" s="5"/>
      <c r="AN77" s="6"/>
      <c r="AY77" s="5">
        <f t="shared" ca="1" si="30"/>
        <v>0.11472973196363256</v>
      </c>
      <c r="AZ77" s="6">
        <f t="shared" ca="1" si="31"/>
        <v>90</v>
      </c>
      <c r="BB77" s="3">
        <v>77</v>
      </c>
      <c r="BC77" s="3">
        <v>7</v>
      </c>
      <c r="BD77" s="3">
        <v>6</v>
      </c>
    </row>
    <row r="78" spans="16:56" x14ac:dyDescent="0.25"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M78" s="5"/>
      <c r="AN78" s="6"/>
      <c r="AY78" s="5">
        <f t="shared" ca="1" si="30"/>
        <v>0.30362260824621168</v>
      </c>
      <c r="AZ78" s="6">
        <f t="shared" ca="1" si="31"/>
        <v>69</v>
      </c>
      <c r="BB78" s="3">
        <v>78</v>
      </c>
      <c r="BC78" s="3">
        <v>7</v>
      </c>
      <c r="BD78" s="3">
        <v>7</v>
      </c>
    </row>
    <row r="79" spans="16:56" x14ac:dyDescent="0.25"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M79" s="5"/>
      <c r="AN79" s="6"/>
      <c r="AY79" s="5">
        <f t="shared" ca="1" si="30"/>
        <v>0.16275202089201379</v>
      </c>
      <c r="AZ79" s="6">
        <f t="shared" ca="1" si="31"/>
        <v>83</v>
      </c>
      <c r="BB79" s="3">
        <v>79</v>
      </c>
      <c r="BC79" s="3">
        <v>7</v>
      </c>
      <c r="BD79" s="3">
        <v>8</v>
      </c>
    </row>
    <row r="80" spans="16:56" x14ac:dyDescent="0.25"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M80" s="5"/>
      <c r="AN80" s="6"/>
      <c r="AY80" s="5">
        <f t="shared" ca="1" si="30"/>
        <v>0.39808794780661638</v>
      </c>
      <c r="AZ80" s="6">
        <f t="shared" ca="1" si="31"/>
        <v>64</v>
      </c>
      <c r="BB80" s="3">
        <v>80</v>
      </c>
      <c r="BC80" s="3">
        <v>7</v>
      </c>
      <c r="BD80" s="3">
        <v>9</v>
      </c>
    </row>
    <row r="81" spans="16:56" x14ac:dyDescent="0.25"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M81" s="5"/>
      <c r="AN81" s="6"/>
      <c r="AY81" s="5">
        <f t="shared" ca="1" si="30"/>
        <v>0.57460176231424454</v>
      </c>
      <c r="AZ81" s="6">
        <f t="shared" ca="1" si="31"/>
        <v>39</v>
      </c>
      <c r="BB81" s="3">
        <v>81</v>
      </c>
      <c r="BC81" s="3">
        <v>8</v>
      </c>
      <c r="BD81" s="3">
        <v>0</v>
      </c>
    </row>
    <row r="82" spans="16:56" x14ac:dyDescent="0.25"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M82" s="5"/>
      <c r="AN82" s="6"/>
      <c r="AY82" s="5">
        <f t="shared" ca="1" si="30"/>
        <v>0.87265912682618996</v>
      </c>
      <c r="AZ82" s="6">
        <f t="shared" ca="1" si="31"/>
        <v>11</v>
      </c>
      <c r="BB82" s="3">
        <v>82</v>
      </c>
      <c r="BC82" s="3">
        <v>8</v>
      </c>
      <c r="BD82" s="3">
        <v>1</v>
      </c>
    </row>
    <row r="83" spans="16:56" x14ac:dyDescent="0.25"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M83" s="5"/>
      <c r="AN83" s="6"/>
      <c r="AY83" s="5">
        <f t="shared" ca="1" si="30"/>
        <v>0.51286514340341849</v>
      </c>
      <c r="AZ83" s="6">
        <f t="shared" ca="1" si="31"/>
        <v>48</v>
      </c>
      <c r="BB83" s="3">
        <v>83</v>
      </c>
      <c r="BC83" s="3">
        <v>8</v>
      </c>
      <c r="BD83" s="3">
        <v>2</v>
      </c>
    </row>
    <row r="84" spans="16:56" x14ac:dyDescent="0.25"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M84" s="5"/>
      <c r="AN84" s="6"/>
      <c r="AY84" s="5">
        <f t="shared" ca="1" si="30"/>
        <v>9.6344467922713228E-3</v>
      </c>
      <c r="AZ84" s="6">
        <f t="shared" ca="1" si="31"/>
        <v>97</v>
      </c>
      <c r="BB84" s="3">
        <v>84</v>
      </c>
      <c r="BC84" s="3">
        <v>8</v>
      </c>
      <c r="BD84" s="3">
        <v>3</v>
      </c>
    </row>
    <row r="85" spans="16:56" x14ac:dyDescent="0.25"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M85" s="5"/>
      <c r="AN85" s="6"/>
      <c r="AY85" s="5">
        <f t="shared" ca="1" si="30"/>
        <v>0.42112621944434814</v>
      </c>
      <c r="AZ85" s="6">
        <f t="shared" ca="1" si="31"/>
        <v>62</v>
      </c>
      <c r="BB85" s="3">
        <v>85</v>
      </c>
      <c r="BC85" s="3">
        <v>8</v>
      </c>
      <c r="BD85" s="3">
        <v>4</v>
      </c>
    </row>
    <row r="86" spans="16:56" x14ac:dyDescent="0.25"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M86" s="5"/>
      <c r="AN86" s="6"/>
      <c r="AY86" s="5">
        <f t="shared" ca="1" si="30"/>
        <v>0.48830213214366291</v>
      </c>
      <c r="AZ86" s="6">
        <f t="shared" ca="1" si="31"/>
        <v>53</v>
      </c>
      <c r="BB86" s="3">
        <v>86</v>
      </c>
      <c r="BC86" s="3">
        <v>8</v>
      </c>
      <c r="BD86" s="3">
        <v>5</v>
      </c>
    </row>
    <row r="87" spans="16:56" x14ac:dyDescent="0.25"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M87" s="5"/>
      <c r="AN87" s="6"/>
      <c r="AY87" s="5">
        <f t="shared" ca="1" si="30"/>
        <v>0.86442921229648362</v>
      </c>
      <c r="AZ87" s="6">
        <f t="shared" ca="1" si="31"/>
        <v>12</v>
      </c>
      <c r="BB87" s="3">
        <v>87</v>
      </c>
      <c r="BC87" s="3">
        <v>8</v>
      </c>
      <c r="BD87" s="3">
        <v>6</v>
      </c>
    </row>
    <row r="88" spans="16:56" x14ac:dyDescent="0.25"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M88" s="5"/>
      <c r="AN88" s="6"/>
      <c r="AY88" s="5">
        <f t="shared" ca="1" si="30"/>
        <v>0.5904940576734794</v>
      </c>
      <c r="AZ88" s="6">
        <f t="shared" ca="1" si="31"/>
        <v>36</v>
      </c>
      <c r="BB88" s="3">
        <v>88</v>
      </c>
      <c r="BC88" s="3">
        <v>8</v>
      </c>
      <c r="BD88" s="3">
        <v>7</v>
      </c>
    </row>
    <row r="89" spans="16:56" x14ac:dyDescent="0.25"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M89" s="5"/>
      <c r="AN89" s="6"/>
      <c r="AY89" s="5">
        <f t="shared" ca="1" si="30"/>
        <v>0.19616742198854642</v>
      </c>
      <c r="AZ89" s="6">
        <f t="shared" ca="1" si="31"/>
        <v>79</v>
      </c>
      <c r="BB89" s="3">
        <v>89</v>
      </c>
      <c r="BC89" s="3">
        <v>8</v>
      </c>
      <c r="BD89" s="3">
        <v>8</v>
      </c>
    </row>
    <row r="90" spans="16:56" x14ac:dyDescent="0.25"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M90" s="5"/>
      <c r="AN90" s="6"/>
      <c r="AY90" s="5">
        <f t="shared" ca="1" si="30"/>
        <v>0.68656334260368057</v>
      </c>
      <c r="AZ90" s="6">
        <f t="shared" ca="1" si="31"/>
        <v>28</v>
      </c>
      <c r="BB90" s="3">
        <v>90</v>
      </c>
      <c r="BC90" s="3">
        <v>8</v>
      </c>
      <c r="BD90" s="3">
        <v>9</v>
      </c>
    </row>
    <row r="91" spans="16:56" x14ac:dyDescent="0.25"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M91" s="5"/>
      <c r="AN91" s="6"/>
      <c r="AY91" s="5">
        <f t="shared" ca="1" si="30"/>
        <v>0.5094242909385901</v>
      </c>
      <c r="AZ91" s="6">
        <f t="shared" ca="1" si="31"/>
        <v>49</v>
      </c>
      <c r="BB91" s="3">
        <v>91</v>
      </c>
      <c r="BC91" s="3">
        <v>9</v>
      </c>
      <c r="BD91" s="3">
        <v>0</v>
      </c>
    </row>
    <row r="92" spans="16:56" x14ac:dyDescent="0.25"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M92" s="5"/>
      <c r="AN92" s="6"/>
      <c r="AY92" s="5">
        <f t="shared" ca="1" si="30"/>
        <v>0.40578246382315952</v>
      </c>
      <c r="AZ92" s="6">
        <f t="shared" ca="1" si="31"/>
        <v>63</v>
      </c>
      <c r="BB92" s="3">
        <v>92</v>
      </c>
      <c r="BC92" s="3">
        <v>9</v>
      </c>
      <c r="BD92" s="3">
        <v>1</v>
      </c>
    </row>
    <row r="93" spans="16:56" x14ac:dyDescent="0.25"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M93" s="5"/>
      <c r="AN93" s="6"/>
      <c r="AY93" s="5">
        <f t="shared" ca="1" si="30"/>
        <v>0.75861579483210739</v>
      </c>
      <c r="AZ93" s="6">
        <f t="shared" ca="1" si="31"/>
        <v>23</v>
      </c>
      <c r="BB93" s="3">
        <v>93</v>
      </c>
      <c r="BC93" s="3">
        <v>9</v>
      </c>
      <c r="BD93" s="3">
        <v>2</v>
      </c>
    </row>
    <row r="94" spans="16:56" x14ac:dyDescent="0.25"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M94" s="5"/>
      <c r="AN94" s="6"/>
      <c r="AY94" s="5">
        <f t="shared" ca="1" si="30"/>
        <v>0.82917532413178918</v>
      </c>
      <c r="AZ94" s="6">
        <f t="shared" ca="1" si="31"/>
        <v>18</v>
      </c>
      <c r="BB94" s="3">
        <v>94</v>
      </c>
      <c r="BC94" s="3">
        <v>9</v>
      </c>
      <c r="BD94" s="3">
        <v>3</v>
      </c>
    </row>
    <row r="95" spans="16:56" x14ac:dyDescent="0.25"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M95" s="5"/>
      <c r="AN95" s="6"/>
      <c r="AY95" s="5">
        <f t="shared" ca="1" si="30"/>
        <v>0.52565800804256035</v>
      </c>
      <c r="AZ95" s="6">
        <f t="shared" ca="1" si="31"/>
        <v>47</v>
      </c>
      <c r="BB95" s="3">
        <v>95</v>
      </c>
      <c r="BC95" s="3">
        <v>9</v>
      </c>
      <c r="BD95" s="3">
        <v>4</v>
      </c>
    </row>
    <row r="96" spans="16:56" x14ac:dyDescent="0.25"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M96" s="5"/>
      <c r="AN96" s="6"/>
      <c r="AY96" s="5">
        <f t="shared" ca="1" si="30"/>
        <v>0.88229442187971685</v>
      </c>
      <c r="AZ96" s="6">
        <f t="shared" ca="1" si="31"/>
        <v>10</v>
      </c>
      <c r="BB96" s="3">
        <v>96</v>
      </c>
      <c r="BC96" s="3">
        <v>9</v>
      </c>
      <c r="BD96" s="3">
        <v>5</v>
      </c>
    </row>
    <row r="97" spans="16:56" x14ac:dyDescent="0.25"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M97" s="5"/>
      <c r="AN97" s="6"/>
      <c r="AY97" s="5">
        <f t="shared" ca="1" si="30"/>
        <v>0.14687443693905156</v>
      </c>
      <c r="AZ97" s="6">
        <f t="shared" ca="1" si="31"/>
        <v>85</v>
      </c>
      <c r="BB97" s="3">
        <v>97</v>
      </c>
      <c r="BC97" s="3">
        <v>9</v>
      </c>
      <c r="BD97" s="3">
        <v>6</v>
      </c>
    </row>
    <row r="98" spans="16:56" x14ac:dyDescent="0.25"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M98" s="5"/>
      <c r="AN98" s="6"/>
      <c r="AY98" s="5">
        <f t="shared" ca="1" si="30"/>
        <v>0.55686479560269053</v>
      </c>
      <c r="AZ98" s="6">
        <f t="shared" ca="1" si="31"/>
        <v>43</v>
      </c>
      <c r="BB98" s="3">
        <v>98</v>
      </c>
      <c r="BC98" s="3">
        <v>9</v>
      </c>
      <c r="BD98" s="3">
        <v>7</v>
      </c>
    </row>
    <row r="99" spans="16:56" x14ac:dyDescent="0.25"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M99" s="5"/>
      <c r="AN99" s="6"/>
      <c r="AY99" s="5">
        <f t="shared" ca="1" si="30"/>
        <v>0.27408618823545117</v>
      </c>
      <c r="AZ99" s="6">
        <f t="shared" ca="1" si="31"/>
        <v>73</v>
      </c>
      <c r="BB99" s="3">
        <v>99</v>
      </c>
      <c r="BC99" s="3">
        <v>9</v>
      </c>
      <c r="BD99" s="3">
        <v>8</v>
      </c>
    </row>
    <row r="100" spans="16:56" x14ac:dyDescent="0.25"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M100" s="5"/>
      <c r="AN100" s="6"/>
      <c r="AY100" s="5">
        <f t="shared" ca="1" si="30"/>
        <v>0.97833701447427457</v>
      </c>
      <c r="AZ100" s="6">
        <f t="shared" ca="1" si="31"/>
        <v>2</v>
      </c>
      <c r="BB100" s="3">
        <v>100</v>
      </c>
      <c r="BC100" s="3">
        <v>9</v>
      </c>
      <c r="BD100" s="3">
        <v>9</v>
      </c>
    </row>
  </sheetData>
  <sheetProtection algorithmName="SHA-512" hashValue="8kt1BnI/BdhDuzOejNJk8jYV+UYcb5W9cNGLWqXeNIrhxu0NPW87MhakjXrtth1iiQZKV6ZibRFvWrHNtZ4aJA==" saltValue="tbggb/VEH1B5BObuYfzccA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4"/>
  <conditionalFormatting sqref="C39">
    <cfRule type="cellIs" dxfId="47" priority="32" operator="equal">
      <formula>0</formula>
    </cfRule>
  </conditionalFormatting>
  <conditionalFormatting sqref="C38">
    <cfRule type="cellIs" dxfId="46" priority="31" operator="equal">
      <formula>0</formula>
    </cfRule>
  </conditionalFormatting>
  <conditionalFormatting sqref="H39">
    <cfRule type="cellIs" dxfId="45" priority="30" operator="equal">
      <formula>0</formula>
    </cfRule>
  </conditionalFormatting>
  <conditionalFormatting sqref="H38">
    <cfRule type="cellIs" dxfId="44" priority="29" operator="equal">
      <formula>0</formula>
    </cfRule>
  </conditionalFormatting>
  <conditionalFormatting sqref="M39">
    <cfRule type="cellIs" dxfId="43" priority="28" operator="equal">
      <formula>0</formula>
    </cfRule>
  </conditionalFormatting>
  <conditionalFormatting sqref="M38">
    <cfRule type="cellIs" dxfId="42" priority="27" operator="equal">
      <formula>0</formula>
    </cfRule>
  </conditionalFormatting>
  <conditionalFormatting sqref="M44">
    <cfRule type="cellIs" dxfId="41" priority="26" operator="equal">
      <formula>0</formula>
    </cfRule>
  </conditionalFormatting>
  <conditionalFormatting sqref="M43">
    <cfRule type="cellIs" dxfId="40" priority="25" operator="equal">
      <formula>0</formula>
    </cfRule>
  </conditionalFormatting>
  <conditionalFormatting sqref="H44">
    <cfRule type="cellIs" dxfId="39" priority="24" operator="equal">
      <formula>0</formula>
    </cfRule>
  </conditionalFormatting>
  <conditionalFormatting sqref="H43">
    <cfRule type="cellIs" dxfId="38" priority="23" operator="equal">
      <formula>0</formula>
    </cfRule>
  </conditionalFormatting>
  <conditionalFormatting sqref="C44">
    <cfRule type="cellIs" dxfId="37" priority="22" operator="equal">
      <formula>0</formula>
    </cfRule>
  </conditionalFormatting>
  <conditionalFormatting sqref="C43">
    <cfRule type="cellIs" dxfId="36" priority="21" operator="equal">
      <formula>0</formula>
    </cfRule>
  </conditionalFormatting>
  <conditionalFormatting sqref="C6">
    <cfRule type="cellIs" dxfId="35" priority="48" operator="equal">
      <formula>0</formula>
    </cfRule>
  </conditionalFormatting>
  <conditionalFormatting sqref="C5">
    <cfRule type="cellIs" dxfId="34" priority="47" operator="equal">
      <formula>0</formula>
    </cfRule>
  </conditionalFormatting>
  <conditionalFormatting sqref="M6">
    <cfRule type="cellIs" dxfId="33" priority="46" operator="equal">
      <formula>0</formula>
    </cfRule>
  </conditionalFormatting>
  <conditionalFormatting sqref="M5">
    <cfRule type="cellIs" dxfId="32" priority="45" operator="equal">
      <formula>0</formula>
    </cfRule>
  </conditionalFormatting>
  <conditionalFormatting sqref="C29">
    <cfRule type="cellIs" dxfId="31" priority="44" operator="equal">
      <formula>0</formula>
    </cfRule>
  </conditionalFormatting>
  <conditionalFormatting sqref="C28">
    <cfRule type="cellIs" dxfId="30" priority="43" operator="equal">
      <formula>0</formula>
    </cfRule>
  </conditionalFormatting>
  <conditionalFormatting sqref="H29">
    <cfRule type="cellIs" dxfId="29" priority="42" operator="equal">
      <formula>0</formula>
    </cfRule>
  </conditionalFormatting>
  <conditionalFormatting sqref="H28">
    <cfRule type="cellIs" dxfId="28" priority="41" operator="equal">
      <formula>0</formula>
    </cfRule>
  </conditionalFormatting>
  <conditionalFormatting sqref="M29">
    <cfRule type="cellIs" dxfId="27" priority="40" operator="equal">
      <formula>0</formula>
    </cfRule>
  </conditionalFormatting>
  <conditionalFormatting sqref="M28">
    <cfRule type="cellIs" dxfId="26" priority="39" operator="equal">
      <formula>0</formula>
    </cfRule>
  </conditionalFormatting>
  <conditionalFormatting sqref="M34">
    <cfRule type="cellIs" dxfId="25" priority="38" operator="equal">
      <formula>0</formula>
    </cfRule>
  </conditionalFormatting>
  <conditionalFormatting sqref="M33">
    <cfRule type="cellIs" dxfId="24" priority="37" operator="equal">
      <formula>0</formula>
    </cfRule>
  </conditionalFormatting>
  <conditionalFormatting sqref="H34">
    <cfRule type="cellIs" dxfId="23" priority="36" operator="equal">
      <formula>0</formula>
    </cfRule>
  </conditionalFormatting>
  <conditionalFormatting sqref="H33">
    <cfRule type="cellIs" dxfId="22" priority="35" operator="equal">
      <formula>0</formula>
    </cfRule>
  </conditionalFormatting>
  <conditionalFormatting sqref="C34">
    <cfRule type="cellIs" dxfId="21" priority="34" operator="equal">
      <formula>0</formula>
    </cfRule>
  </conditionalFormatting>
  <conditionalFormatting sqref="C33">
    <cfRule type="cellIs" dxfId="20" priority="33" operator="equal">
      <formula>0</formula>
    </cfRule>
  </conditionalFormatting>
  <conditionalFormatting sqref="H6">
    <cfRule type="cellIs" dxfId="19" priority="20" operator="equal">
      <formula>0</formula>
    </cfRule>
  </conditionalFormatting>
  <conditionalFormatting sqref="H5">
    <cfRule type="cellIs" dxfId="18" priority="19" operator="equal">
      <formula>0</formula>
    </cfRule>
  </conditionalFormatting>
  <conditionalFormatting sqref="C11">
    <cfRule type="cellIs" dxfId="17" priority="18" operator="equal">
      <formula>0</formula>
    </cfRule>
  </conditionalFormatting>
  <conditionalFormatting sqref="C10">
    <cfRule type="cellIs" dxfId="16" priority="17" operator="equal">
      <formula>0</formula>
    </cfRule>
  </conditionalFormatting>
  <conditionalFormatting sqref="M11">
    <cfRule type="cellIs" dxfId="15" priority="16" operator="equal">
      <formula>0</formula>
    </cfRule>
  </conditionalFormatting>
  <conditionalFormatting sqref="M10">
    <cfRule type="cellIs" dxfId="14" priority="15" operator="equal">
      <formula>0</formula>
    </cfRule>
  </conditionalFormatting>
  <conditionalFormatting sqref="H11">
    <cfRule type="cellIs" dxfId="13" priority="14" operator="equal">
      <formula>0</formula>
    </cfRule>
  </conditionalFormatting>
  <conditionalFormatting sqref="H10">
    <cfRule type="cellIs" dxfId="12" priority="13" operator="equal">
      <formula>0</formula>
    </cfRule>
  </conditionalFormatting>
  <conditionalFormatting sqref="C16">
    <cfRule type="cellIs" dxfId="11" priority="12" operator="equal">
      <formula>0</formula>
    </cfRule>
  </conditionalFormatting>
  <conditionalFormatting sqref="C15">
    <cfRule type="cellIs" dxfId="10" priority="11" operator="equal">
      <formula>0</formula>
    </cfRule>
  </conditionalFormatting>
  <conditionalFormatting sqref="M16">
    <cfRule type="cellIs" dxfId="9" priority="10" operator="equal">
      <formula>0</formula>
    </cfRule>
  </conditionalFormatting>
  <conditionalFormatting sqref="M15">
    <cfRule type="cellIs" dxfId="8" priority="9" operator="equal">
      <formula>0</formula>
    </cfRule>
  </conditionalFormatting>
  <conditionalFormatting sqref="H16">
    <cfRule type="cellIs" dxfId="7" priority="8" operator="equal">
      <formula>0</formula>
    </cfRule>
  </conditionalFormatting>
  <conditionalFormatting sqref="H15">
    <cfRule type="cellIs" dxfId="6" priority="7" operator="equal">
      <formula>0</formula>
    </cfRule>
  </conditionalFormatting>
  <conditionalFormatting sqref="C21">
    <cfRule type="cellIs" dxfId="5" priority="6" operator="equal">
      <formula>0</formula>
    </cfRule>
  </conditionalFormatting>
  <conditionalFormatting sqref="C20">
    <cfRule type="cellIs" dxfId="4" priority="5" operator="equal">
      <formula>0</formula>
    </cfRule>
  </conditionalFormatting>
  <conditionalFormatting sqref="M21">
    <cfRule type="cellIs" dxfId="3" priority="4" operator="equal">
      <formula>0</formula>
    </cfRule>
  </conditionalFormatting>
  <conditionalFormatting sqref="M20">
    <cfRule type="cellIs" dxfId="2" priority="3" operator="equal">
      <formula>0</formula>
    </cfRule>
  </conditionalFormatting>
  <conditionalFormatting sqref="H21">
    <cfRule type="cellIs" dxfId="1" priority="2" operator="equal">
      <formula>0</formula>
    </cfRule>
  </conditionalFormatting>
  <conditionalFormatting sqref="H20">
    <cfRule type="cellIs" dxfId="0" priority="1" operator="equal">
      <formula>0</formula>
    </cfRule>
  </conditionalFormatting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2ALLミックス</vt:lpstr>
      <vt:lpstr>'2ALLミックス'!Print_Area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2022-06-03T11:58:37Z</dcterms:created>
  <dcterms:modified xsi:type="dcterms:W3CDTF">2022-06-03T11:58:46Z</dcterms:modified>
</cp:coreProperties>
</file>